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Sheet1!$A$3:$F$13</definedName>
    <definedName name="_xlnm.Print_Area" localSheetId="0">Sheet1!$A$1:$F$13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<sst xmlns="http://schemas.openxmlformats.org/spreadsheetml/2006/main" count="36" uniqueCount="29">
  <si>
    <t>附件1</t>
  </si>
  <si>
    <t>2025年利用外资奖励计划下达明细表（拨付省级资金）</t>
  </si>
  <si>
    <t>序号</t>
  </si>
  <si>
    <t>企业名称</t>
  </si>
  <si>
    <t>统一社会信用代码</t>
  </si>
  <si>
    <t>申报项目类型</t>
  </si>
  <si>
    <t>拟奖励金额（万元）</t>
  </si>
  <si>
    <t>省级资金（万元）</t>
  </si>
  <si>
    <t>碧辟小桔新能源（深圳）有限责任公司</t>
  </si>
  <si>
    <t>91440300MA5FWPX37K</t>
  </si>
  <si>
    <t>省外资跨国公司总部奖励</t>
  </si>
  <si>
    <t>深圳价值网络科技有限公司</t>
  </si>
  <si>
    <t>91440300MA5DQ6AL1P</t>
  </si>
  <si>
    <t>深圳市行云信息科技有限公司</t>
  </si>
  <si>
    <t>91440300MA5FFG6B3M</t>
  </si>
  <si>
    <t>润材电子商务有限公司</t>
  </si>
  <si>
    <t>91440300MA5DBTXC5K</t>
  </si>
  <si>
    <t>外商投资企业投资奖励</t>
  </si>
  <si>
    <t>磐石润企（深圳）信息管理有限公司</t>
  </si>
  <si>
    <t>91440300MADMD26A7D</t>
  </si>
  <si>
    <t>中建国际投资集团有限公司</t>
  </si>
  <si>
    <t>914403005657224499</t>
  </si>
  <si>
    <t>金蝶软件（中国）有限公司</t>
  </si>
  <si>
    <t>914403006188392540</t>
  </si>
  <si>
    <t>深圳康诺思腾科技有限公司</t>
  </si>
  <si>
    <t>91440300MA5FU5C89L</t>
  </si>
  <si>
    <t>港铁技术咨询（深圳）有限公司</t>
  </si>
  <si>
    <t>9144030074321275XT</t>
  </si>
  <si>
    <t>合计</t>
  </si>
</sst>
</file>

<file path=xl/styles.xml><?xml version="1.0" encoding="utf-8"?>
<styleSheet xmlns="http://schemas.openxmlformats.org/spreadsheetml/2006/main">
  <numFmts count="5">
    <numFmt numFmtId="176" formatCode="#,##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8"/>
      <color theme="1"/>
      <name val="仿宋_GB2312"/>
      <charset val="134"/>
    </font>
    <font>
      <sz val="12"/>
      <color theme="1"/>
      <name val="仿宋_GB2312"/>
      <charset val="134"/>
    </font>
    <font>
      <sz val="20"/>
      <color theme="1"/>
      <name val="黑体"/>
      <charset val="134"/>
    </font>
    <font>
      <b/>
      <sz val="22"/>
      <color theme="1"/>
      <name val="仿宋_GB2312"/>
      <charset val="134"/>
    </font>
    <font>
      <b/>
      <sz val="18"/>
      <color theme="1"/>
      <name val="仿宋_GB2312"/>
      <charset val="134"/>
    </font>
    <font>
      <sz val="18"/>
      <color indexed="8"/>
      <name val="仿宋_GB2312"/>
      <charset val="134"/>
    </font>
    <font>
      <b/>
      <sz val="18"/>
      <color indexed="8"/>
      <name val="仿宋_GB2312"/>
      <charset val="134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8" borderId="7" applyNumberFormat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3" fillId="29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7" borderId="5" applyNumberFormat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17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</cellXfs>
  <cellStyles count="52">
    <cellStyle name="常规" xfId="0" builtinId="0"/>
    <cellStyle name="强调文字颜色 6" xfId="1" builtinId="49"/>
    <cellStyle name="常规 8" xfId="2"/>
    <cellStyle name="20% - 强调文字颜色 5" xfId="3" builtinId="46"/>
    <cellStyle name="常规 7" xfId="4"/>
    <cellStyle name="20% - 强调文字颜色 4" xfId="5" builtinId="42"/>
    <cellStyle name="强调文字颜色 4" xfId="6" builtinId="41"/>
    <cellStyle name="60% - 强调文字颜色 6" xfId="7" builtinId="52"/>
    <cellStyle name="40% - 强调文字颜色 3" xfId="8" builtinId="39"/>
    <cellStyle name="强调文字颜色 3" xfId="9" builtinId="37"/>
    <cellStyle name="60% - 强调文字颜色 2" xfId="10" builtinId="36"/>
    <cellStyle name="常规 2" xfId="11"/>
    <cellStyle name="60% - 强调文字颜色 5" xfId="12" builtinId="48"/>
    <cellStyle name="40% - 强调文字颜色 2" xfId="13" builtinId="35"/>
    <cellStyle name="40% - 强调文字颜色 5" xfId="14" builtinId="47"/>
    <cellStyle name="20% - 强调文字颜色 2" xfId="15" builtinId="34"/>
    <cellStyle name="标题" xfId="16" builtinId="15"/>
    <cellStyle name="已访问的超链接" xfId="17" builtinId="9"/>
    <cellStyle name="检查单元格" xfId="18" builtinId="23"/>
    <cellStyle name="标题 1" xfId="19" builtinId="16"/>
    <cellStyle name="输入" xfId="20" builtinId="20"/>
    <cellStyle name="超链接" xfId="21" builtinId="8"/>
    <cellStyle name="输出" xfId="22" builtinId="21"/>
    <cellStyle name="40% - 强调文字颜色 6" xfId="23" builtinId="51"/>
    <cellStyle name="20% - 强调文字颜色 3" xfId="24" builtinId="38"/>
    <cellStyle name="货币[0]" xfId="25" builtinId="7"/>
    <cellStyle name="标题 3" xfId="26" builtinId="18"/>
    <cellStyle name="解释性文本" xfId="27" builtinId="53"/>
    <cellStyle name="计算" xfId="28" builtinId="22"/>
    <cellStyle name="60% - 强调文字颜色 1" xfId="29" builtinId="32"/>
    <cellStyle name="千位分隔[0]" xfId="30" builtinId="6"/>
    <cellStyle name="60% - 强调文字颜色 3" xfId="31" builtinId="40"/>
    <cellStyle name="注释" xfId="32" builtinId="10"/>
    <cellStyle name="好" xfId="33" builtinId="26"/>
    <cellStyle name="货币" xfId="34" builtinId="4"/>
    <cellStyle name="千位分隔" xfId="35" builtinId="3"/>
    <cellStyle name="标题 2" xfId="36" builtinId="17"/>
    <cellStyle name="标题 4" xfId="37" builtinId="19"/>
    <cellStyle name="百分比" xfId="38" builtinId="5"/>
    <cellStyle name="链接单元格" xfId="39" builtinId="24"/>
    <cellStyle name="40% - 强调文字颜色 4" xfId="40" builtinId="43"/>
    <cellStyle name="20% - 强调文字颜色 1" xfId="41" builtinId="30"/>
    <cellStyle name="强调文字颜色 5" xfId="42" builtinId="45"/>
    <cellStyle name="汇总" xfId="43" builtinId="25"/>
    <cellStyle name="强调文字颜色 2" xfId="44" builtinId="33"/>
    <cellStyle name="差" xfId="45" builtinId="27"/>
    <cellStyle name="20% - 强调文字颜色 6" xfId="46" builtinId="50"/>
    <cellStyle name="警告文本" xfId="47" builtinId="11"/>
    <cellStyle name="适中" xfId="48" builtinId="28"/>
    <cellStyle name="强调文字颜色 1" xfId="49" builtinId="29"/>
    <cellStyle name="60% - 强调文字颜色 4" xfId="50" builtinId="44"/>
    <cellStyle name="40% - 强调文字颜色 1" xfId="51" builtinId="3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3"/>
  <sheetViews>
    <sheetView tabSelected="1" view="pageBreakPreview" zoomScale="40" zoomScaleNormal="70" workbookViewId="0">
      <selection activeCell="C15" sqref="C15"/>
    </sheetView>
  </sheetViews>
  <sheetFormatPr defaultColWidth="9" defaultRowHeight="65" customHeight="1" outlineLevelCol="5"/>
  <cols>
    <col min="1" max="1" width="12.725" style="6" customWidth="1"/>
    <col min="2" max="4" width="45.625" style="6" customWidth="1"/>
    <col min="5" max="6" width="45.625" style="7" customWidth="1"/>
    <col min="8" max="8" width="32.8083333333333" customWidth="1"/>
  </cols>
  <sheetData>
    <row r="1" s="1" customFormat="1" ht="80" customHeight="1" spans="1:1">
      <c r="A1" s="8" t="s">
        <v>0</v>
      </c>
    </row>
    <row r="2" s="2" customFormat="1" ht="80" customHeight="1" spans="1:6">
      <c r="A2" s="9" t="s">
        <v>1</v>
      </c>
      <c r="B2" s="9"/>
      <c r="C2" s="9"/>
      <c r="D2" s="9"/>
      <c r="E2" s="9"/>
      <c r="F2" s="9"/>
    </row>
    <row r="3" s="3" customFormat="1" ht="80" customHeight="1" spans="1:6">
      <c r="A3" s="10" t="s">
        <v>2</v>
      </c>
      <c r="B3" s="10" t="s">
        <v>3</v>
      </c>
      <c r="C3" s="10" t="s">
        <v>4</v>
      </c>
      <c r="D3" s="10" t="s">
        <v>5</v>
      </c>
      <c r="E3" s="14" t="s">
        <v>6</v>
      </c>
      <c r="F3" s="14" t="s">
        <v>7</v>
      </c>
    </row>
    <row r="4" s="4" customFormat="1" ht="80" customHeight="1" spans="1:6">
      <c r="A4" s="11">
        <v>1</v>
      </c>
      <c r="B4" s="12" t="s">
        <v>8</v>
      </c>
      <c r="C4" s="12" t="s">
        <v>9</v>
      </c>
      <c r="D4" s="12" t="s">
        <v>10</v>
      </c>
      <c r="E4" s="15">
        <v>500</v>
      </c>
      <c r="F4" s="15">
        <f>$E4*0.2</f>
        <v>100</v>
      </c>
    </row>
    <row r="5" s="4" customFormat="1" ht="80" customHeight="1" spans="1:6">
      <c r="A5" s="11">
        <v>2</v>
      </c>
      <c r="B5" s="12" t="s">
        <v>11</v>
      </c>
      <c r="C5" s="12" t="s">
        <v>12</v>
      </c>
      <c r="D5" s="12" t="s">
        <v>10</v>
      </c>
      <c r="E5" s="15">
        <v>500</v>
      </c>
      <c r="F5" s="15">
        <f t="shared" ref="F5:F12" si="0">$E5*0.2</f>
        <v>100</v>
      </c>
    </row>
    <row r="6" s="4" customFormat="1" ht="80" customHeight="1" spans="1:6">
      <c r="A6" s="11">
        <v>3</v>
      </c>
      <c r="B6" s="12" t="s">
        <v>13</v>
      </c>
      <c r="C6" s="12" t="s">
        <v>14</v>
      </c>
      <c r="D6" s="12" t="s">
        <v>10</v>
      </c>
      <c r="E6" s="15">
        <v>500</v>
      </c>
      <c r="F6" s="15">
        <f t="shared" si="0"/>
        <v>100</v>
      </c>
    </row>
    <row r="7" s="5" customFormat="1" ht="80" customHeight="1" spans="1:6">
      <c r="A7" s="11">
        <v>4</v>
      </c>
      <c r="B7" s="12" t="s">
        <v>15</v>
      </c>
      <c r="C7" s="12" t="s">
        <v>16</v>
      </c>
      <c r="D7" s="12" t="s">
        <v>17</v>
      </c>
      <c r="E7" s="15">
        <v>2000</v>
      </c>
      <c r="F7" s="15">
        <f t="shared" si="0"/>
        <v>400</v>
      </c>
    </row>
    <row r="8" s="5" customFormat="1" ht="80" customHeight="1" spans="1:6">
      <c r="A8" s="11">
        <v>5</v>
      </c>
      <c r="B8" s="12" t="s">
        <v>18</v>
      </c>
      <c r="C8" s="12" t="s">
        <v>19</v>
      </c>
      <c r="D8" s="12" t="s">
        <v>17</v>
      </c>
      <c r="E8" s="15">
        <v>2000</v>
      </c>
      <c r="F8" s="15">
        <f t="shared" si="0"/>
        <v>400</v>
      </c>
    </row>
    <row r="9" s="5" customFormat="1" ht="80" customHeight="1" spans="1:6">
      <c r="A9" s="11">
        <v>6</v>
      </c>
      <c r="B9" s="12" t="s">
        <v>20</v>
      </c>
      <c r="C9" s="18" t="s">
        <v>21</v>
      </c>
      <c r="D9" s="12" t="s">
        <v>17</v>
      </c>
      <c r="E9" s="15">
        <v>1662</v>
      </c>
      <c r="F9" s="15">
        <f t="shared" si="0"/>
        <v>332.4</v>
      </c>
    </row>
    <row r="10" s="5" customFormat="1" ht="80" customHeight="1" spans="1:6">
      <c r="A10" s="11">
        <v>7</v>
      </c>
      <c r="B10" s="12" t="s">
        <v>22</v>
      </c>
      <c r="C10" s="18" t="s">
        <v>23</v>
      </c>
      <c r="D10" s="12" t="s">
        <v>17</v>
      </c>
      <c r="E10" s="15">
        <v>1740</v>
      </c>
      <c r="F10" s="15">
        <f t="shared" si="0"/>
        <v>348</v>
      </c>
    </row>
    <row r="11" s="5" customFormat="1" ht="80" customHeight="1" spans="1:6">
      <c r="A11" s="11">
        <v>8</v>
      </c>
      <c r="B11" s="12" t="s">
        <v>24</v>
      </c>
      <c r="C11" s="12" t="s">
        <v>25</v>
      </c>
      <c r="D11" s="12" t="s">
        <v>17</v>
      </c>
      <c r="E11" s="15">
        <v>1175</v>
      </c>
      <c r="F11" s="15">
        <f t="shared" si="0"/>
        <v>235</v>
      </c>
    </row>
    <row r="12" s="5" customFormat="1" ht="80" customHeight="1" spans="1:6">
      <c r="A12" s="11">
        <v>9</v>
      </c>
      <c r="B12" s="11" t="s">
        <v>26</v>
      </c>
      <c r="C12" s="12" t="s">
        <v>27</v>
      </c>
      <c r="D12" s="12" t="s">
        <v>17</v>
      </c>
      <c r="E12" s="16">
        <v>378</v>
      </c>
      <c r="F12" s="15">
        <f t="shared" si="0"/>
        <v>75.6</v>
      </c>
    </row>
    <row r="13" s="5" customFormat="1" ht="80" customHeight="1" spans="1:6">
      <c r="A13" s="11"/>
      <c r="B13" s="13" t="s">
        <v>28</v>
      </c>
      <c r="C13" s="13"/>
      <c r="D13" s="13"/>
      <c r="E13" s="17">
        <f>SUM(E4:E12)</f>
        <v>10455</v>
      </c>
      <c r="F13" s="17">
        <f>SUM(F4:F12)</f>
        <v>2091</v>
      </c>
    </row>
  </sheetData>
  <autoFilter ref="A3:F13">
    <extLst/>
  </autoFilter>
  <mergeCells count="1">
    <mergeCell ref="A2:F2"/>
  </mergeCells>
  <pageMargins left="0.432638888888889" right="0.314583333333333" top="0.751388888888889" bottom="0.708333333333333" header="0.298611111111111" footer="0.298611111111111"/>
  <pageSetup paperSize="9" scale="40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黄师林子</cp:lastModifiedBy>
  <dcterms:created xsi:type="dcterms:W3CDTF">2022-08-20T15:39:00Z</dcterms:created>
  <dcterms:modified xsi:type="dcterms:W3CDTF">2026-06-25T11:13:13Z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2052-11.8.2.10681</vt:lpwstr>
  </property>
  <property fmtid="{D5CDD505-2E9C-101B-9397-08002B2CF9AE}" pid="3" name="ICV">
    <vt:lpwstr>B0C13AB743314ACFADA1D49B6D1B0CA4</vt:lpwstr>
  </property>
</Properties>
</file>