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 广汽埃安S" sheetId="1" r:id="rId1"/>
  </sheets>
  <calcPr calcId="144525"/>
</workbook>
</file>

<file path=xl/sharedStrings.xml><?xml version="1.0" encoding="utf-8"?>
<sst xmlns="http://schemas.openxmlformats.org/spreadsheetml/2006/main" count="32" uniqueCount="30">
  <si>
    <t>编号</t>
  </si>
  <si>
    <t>车辆信息</t>
  </si>
  <si>
    <t>行驶证</t>
  </si>
  <si>
    <t>车辆正面照</t>
  </si>
  <si>
    <t>人员：采集员（数据合规专员）</t>
  </si>
  <si>
    <t>作业内容</t>
  </si>
  <si>
    <t>作业区域</t>
  </si>
  <si>
    <t>作业时间</t>
  </si>
  <si>
    <t>品牌型号</t>
  </si>
  <si>
    <t>车牌号</t>
  </si>
  <si>
    <t>车牌有效期</t>
  </si>
  <si>
    <t>车架号</t>
  </si>
  <si>
    <t>姓名</t>
  </si>
  <si>
    <t>测绘作业证编号</t>
  </si>
  <si>
    <t>广汽埃安S</t>
  </si>
  <si>
    <t>粤AE21031</t>
  </si>
  <si>
    <t>长期</t>
  </si>
  <si>
    <t>LNAA3AA18N5579233</t>
  </si>
  <si>
    <t>邹秋平</t>
  </si>
  <si>
    <t>道路数据采集（导航电子地图</t>
  </si>
  <si>
    <t>主要包括深圳市宝安区、南山区、光明区、龙华区、福田区、罗湖区、盐田区、龙岗区、坪山区、大鹏新区，均位于深圳市公开开放高精度地图试点范围内。重点采集城市道路的行政区域为:南山区、福田区、罗湖区、龙华区、宝安区。</t>
  </si>
  <si>
    <t>2026年4月至12月</t>
  </si>
  <si>
    <t>粤ACX5071</t>
  </si>
  <si>
    <t>LNAA3AA13N5579236</t>
  </si>
  <si>
    <t>唐家辉</t>
  </si>
  <si>
    <t>备选车辆/人员</t>
  </si>
  <si>
    <t>粤ACX5579</t>
  </si>
  <si>
    <t>LNAA3AA17N5516219</t>
  </si>
  <si>
    <t>潘英杰</t>
  </si>
  <si>
    <t>黄增俊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</si>
</sst>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5" borderId="18" applyNumberFormat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16" fillId="20" borderId="1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9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6" borderId="17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14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13" applyNumberFormat="false" applyFill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1" fillId="0" borderId="9" xfId="0" applyFont="true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0" fontId="0" fillId="0" borderId="11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"/>
  <sheetViews>
    <sheetView tabSelected="1" zoomScale="115" zoomScaleNormal="115" workbookViewId="0">
      <selection activeCell="D12" sqref="D12"/>
    </sheetView>
  </sheetViews>
  <sheetFormatPr defaultColWidth="9.025" defaultRowHeight="25" customHeight="true" outlineLevelRow="5"/>
  <cols>
    <col min="2" max="2" width="15.5416666666667" customWidth="true"/>
    <col min="3" max="4" width="12.55" customWidth="true"/>
    <col min="5" max="7" width="18.525" customWidth="true"/>
    <col min="8" max="8" width="8.56666666666667" customWidth="true"/>
    <col min="9" max="9" width="14.5416666666667" customWidth="true"/>
    <col min="10" max="10" width="15.5416666666667" customWidth="true"/>
    <col min="11" max="11" width="30.4666666666667" customWidth="true"/>
    <col min="12" max="12" width="15.5416666666667" customWidth="true"/>
  </cols>
  <sheetData>
    <row r="1" customHeight="true" spans="1:12">
      <c r="A1" s="1" t="s">
        <v>0</v>
      </c>
      <c r="B1" s="2" t="s">
        <v>1</v>
      </c>
      <c r="C1" s="2"/>
      <c r="D1" s="2"/>
      <c r="E1" s="2"/>
      <c r="F1" s="9" t="s">
        <v>2</v>
      </c>
      <c r="G1" s="9" t="s">
        <v>3</v>
      </c>
      <c r="H1" s="2" t="s">
        <v>4</v>
      </c>
      <c r="I1" s="2"/>
      <c r="J1" s="10" t="s">
        <v>5</v>
      </c>
      <c r="K1" s="10" t="s">
        <v>6</v>
      </c>
      <c r="L1" s="11" t="s">
        <v>7</v>
      </c>
    </row>
    <row r="2" customHeight="true" spans="1:12">
      <c r="A2" s="3"/>
      <c r="B2" s="4" t="s">
        <v>8</v>
      </c>
      <c r="C2" s="4" t="s">
        <v>9</v>
      </c>
      <c r="D2" s="4" t="s">
        <v>10</v>
      </c>
      <c r="E2" s="4" t="s">
        <v>11</v>
      </c>
      <c r="F2" s="8"/>
      <c r="G2" s="8"/>
      <c r="H2" s="4" t="s">
        <v>12</v>
      </c>
      <c r="I2" s="4" t="s">
        <v>13</v>
      </c>
      <c r="J2" s="12"/>
      <c r="K2" s="12"/>
      <c r="L2" s="13"/>
    </row>
    <row r="3" customHeight="true" spans="1:12">
      <c r="A3" s="5">
        <v>1</v>
      </c>
      <c r="B3" s="6" t="s">
        <v>14</v>
      </c>
      <c r="C3" s="4" t="s">
        <v>15</v>
      </c>
      <c r="D3" s="4" t="s">
        <v>16</v>
      </c>
      <c r="E3" s="4" t="s">
        <v>17</v>
      </c>
      <c r="F3" s="4" t="str">
        <f>_xlfn.DISPIMG("ID_9159B99BB7894207A91A9B1A62ABBD64",1)</f>
        <v>=DISPIMG("ID_9159B99BB7894207A91A9B1A62ABBD64",1)</v>
      </c>
      <c r="G3" s="4" t="str">
        <f>_xlfn.DISPIMG("ID_FBF3C5A411CE431597EF5965EECD2C0C",1)</f>
        <v>=DISPIMG("ID_FBF3C5A411CE431597EF5965EECD2C0C",1)</v>
      </c>
      <c r="H3" s="4" t="s">
        <v>18</v>
      </c>
      <c r="I3" s="4">
        <v>4401111005</v>
      </c>
      <c r="J3" s="14" t="s">
        <v>19</v>
      </c>
      <c r="K3" s="15" t="s">
        <v>20</v>
      </c>
      <c r="L3" s="14" t="s">
        <v>21</v>
      </c>
    </row>
    <row r="4" customHeight="true" spans="1:12">
      <c r="A4" s="5">
        <v>2</v>
      </c>
      <c r="B4" s="7"/>
      <c r="C4" s="4" t="s">
        <v>22</v>
      </c>
      <c r="D4" s="4" t="s">
        <v>16</v>
      </c>
      <c r="E4" s="4" t="s">
        <v>23</v>
      </c>
      <c r="F4" s="4" t="str">
        <f>_xlfn.DISPIMG("ID_B5827AD7501F4D5394D0C6A190E474B7",1)</f>
        <v>=DISPIMG("ID_B5827AD7501F4D5394D0C6A190E474B7",1)</v>
      </c>
      <c r="G4" s="4" t="str">
        <f>_xlfn.DISPIMG("ID_674FADF7DCE74F7684632E3687D29DFD",1)</f>
        <v>=DISPIMG("ID_674FADF7DCE74F7684632E3687D29DFD",1)</v>
      </c>
      <c r="H4" s="4" t="s">
        <v>24</v>
      </c>
      <c r="I4" s="4">
        <v>4401111388</v>
      </c>
      <c r="J4" s="16"/>
      <c r="K4" s="17"/>
      <c r="L4" s="16"/>
    </row>
    <row r="5" customHeight="true" spans="1:12">
      <c r="A5" s="4" t="s">
        <v>25</v>
      </c>
      <c r="B5" s="7"/>
      <c r="C5" s="6" t="s">
        <v>26</v>
      </c>
      <c r="D5" s="6" t="s">
        <v>16</v>
      </c>
      <c r="E5" s="6" t="s">
        <v>27</v>
      </c>
      <c r="F5" s="6" t="str">
        <f>_xlfn.DISPIMG("ID_2C0E12C9FEB5445CA06B5E5C653B9173",1)</f>
        <v>=DISPIMG("ID_2C0E12C9FEB5445CA06B5E5C653B9173",1)</v>
      </c>
      <c r="G5" s="6" t="str">
        <f>_xlfn.DISPIMG("ID_83BA1FBC3456489B9A6B8CAD0B00B5FA",1)</f>
        <v>=DISPIMG("ID_83BA1FBC3456489B9A6B8CAD0B00B5FA",1)</v>
      </c>
      <c r="H5" s="4" t="s">
        <v>28</v>
      </c>
      <c r="I5" s="4">
        <v>4401111007</v>
      </c>
      <c r="J5" s="16"/>
      <c r="K5" s="17"/>
      <c r="L5" s="16"/>
    </row>
    <row r="6" customHeight="true" spans="1:12">
      <c r="A6" s="4"/>
      <c r="B6" s="8"/>
      <c r="C6" s="8"/>
      <c r="D6" s="8"/>
      <c r="E6" s="8"/>
      <c r="F6" s="8"/>
      <c r="G6" s="8"/>
      <c r="H6" s="4" t="s">
        <v>29</v>
      </c>
      <c r="I6" s="4">
        <v>4401111379</v>
      </c>
      <c r="J6" s="18"/>
      <c r="K6" s="19"/>
      <c r="L6" s="18"/>
    </row>
  </sheetData>
  <mergeCells count="18">
    <mergeCell ref="B1:E1"/>
    <mergeCell ref="H1:I1"/>
    <mergeCell ref="A1:A2"/>
    <mergeCell ref="A5:A6"/>
    <mergeCell ref="B3:B6"/>
    <mergeCell ref="C5:C6"/>
    <mergeCell ref="D5:D6"/>
    <mergeCell ref="E5:E6"/>
    <mergeCell ref="F1:F2"/>
    <mergeCell ref="F5:F6"/>
    <mergeCell ref="G1:G2"/>
    <mergeCell ref="G5:G6"/>
    <mergeCell ref="J1:J2"/>
    <mergeCell ref="J3:J6"/>
    <mergeCell ref="K1:K2"/>
    <mergeCell ref="K3:K6"/>
    <mergeCell ref="L1:L2"/>
    <mergeCell ref="L3:L6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广汽埃安S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</dc:creator>
  <cp:lastModifiedBy>lizc</cp:lastModifiedBy>
  <dcterms:created xsi:type="dcterms:W3CDTF">2025-08-27T08:54:00Z</dcterms:created>
  <dcterms:modified xsi:type="dcterms:W3CDTF">2026-04-23T09:16:04Z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14E3014AA42D4E8DB087C8B0956829D7_13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