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<sst xmlns="http://schemas.openxmlformats.org/spreadsheetml/2006/main" count="133" uniqueCount="84">
  <si>
    <t>广东省事业单位2025年集中公开招聘高校毕业生深圳市生态环境局
事业单位招聘岗位总成绩及入围体检人员名单</t>
  </si>
  <si>
    <t>招聘单位</t>
  </si>
  <si>
    <t>岗位代码</t>
  </si>
  <si>
    <t>准考证号</t>
  </si>
  <si>
    <t>笔试成绩</t>
  </si>
  <si>
    <t>面试成绩</t>
  </si>
  <si>
    <t>总成绩</t>
  </si>
  <si>
    <t>排名</t>
  </si>
  <si>
    <t>是否进入体检</t>
  </si>
  <si>
    <t>备注</t>
  </si>
  <si>
    <r>
      <t>广东省深圳生态环境监测中心站</t>
    </r>
    <r>
      <rPr>
        <sz val="14"/>
        <color theme="1"/>
        <rFont val="宋体"/>
        <charset val="134"/>
      </rPr>
      <t>（体检集合地点：深圳市福田区上梅林梅坳七路8号 广东省深圳生态环境监测中心站一楼大堂）</t>
    </r>
  </si>
  <si>
    <t>2025001020603</t>
  </si>
  <si>
    <t>251020400128</t>
  </si>
  <si>
    <t>是</t>
  </si>
  <si>
    <t>251023702209</t>
  </si>
  <si>
    <t>否</t>
  </si>
  <si>
    <t>2025001020604</t>
  </si>
  <si>
    <t>251025302020</t>
  </si>
  <si>
    <t>251020300309</t>
  </si>
  <si>
    <t>251022300506</t>
  </si>
  <si>
    <t>2025001020605</t>
  </si>
  <si>
    <t>251026801519</t>
  </si>
  <si>
    <t>251026300230</t>
  </si>
  <si>
    <t>2025001020606</t>
  </si>
  <si>
    <t>251024400921</t>
  </si>
  <si>
    <t>251028400106</t>
  </si>
  <si>
    <t>251023901521</t>
  </si>
  <si>
    <t>251027302412</t>
  </si>
  <si>
    <t>放弃</t>
  </si>
  <si>
    <t>/</t>
  </si>
  <si>
    <t>面试放弃</t>
  </si>
  <si>
    <t>2025001020607</t>
  </si>
  <si>
    <t>251020601614</t>
  </si>
  <si>
    <t>251021402216</t>
  </si>
  <si>
    <t>251023801810</t>
  </si>
  <si>
    <t>251021001501</t>
  </si>
  <si>
    <t>251021100610</t>
  </si>
  <si>
    <t>2025001020608</t>
  </si>
  <si>
    <t>251022201728</t>
  </si>
  <si>
    <t>251024801309</t>
  </si>
  <si>
    <r>
      <t>深圳市生态环境智能管控中心</t>
    </r>
    <r>
      <rPr>
        <sz val="14"/>
        <color rgb="FF000000"/>
        <rFont val="宋体"/>
        <charset val="134"/>
        <scheme val="minor"/>
      </rPr>
      <t>（体检集合地点：深圳市福田区红荔西路8007号土地房产交易大厦一楼大堂）</t>
    </r>
  </si>
  <si>
    <t>2025001020289</t>
  </si>
  <si>
    <t>251023501706</t>
  </si>
  <si>
    <t>251021200210</t>
  </si>
  <si>
    <t>2025001020290</t>
  </si>
  <si>
    <t>251021203203</t>
  </si>
  <si>
    <t>251025900602</t>
  </si>
  <si>
    <t>251025002405</t>
  </si>
  <si>
    <t>251025901306</t>
  </si>
  <si>
    <t>2025001020291</t>
  </si>
  <si>
    <t>251022900425</t>
  </si>
  <si>
    <t>251022502427</t>
  </si>
  <si>
    <t>251023502208</t>
  </si>
  <si>
    <t>251027500715</t>
  </si>
  <si>
    <t>2025001020292</t>
  </si>
  <si>
    <t>251024100125</t>
  </si>
  <si>
    <t>251024201203</t>
  </si>
  <si>
    <t>251027701702</t>
  </si>
  <si>
    <t>251024700101</t>
  </si>
  <si>
    <t>251028201704</t>
  </si>
  <si>
    <t>缺考</t>
  </si>
  <si>
    <t>面试缺考</t>
  </si>
  <si>
    <r>
      <t>深圳市生态
环境监测站</t>
    </r>
    <r>
      <rPr>
        <sz val="14"/>
        <color theme="1"/>
        <rFont val="宋体"/>
        <charset val="134"/>
        <scheme val="minor"/>
      </rPr>
      <t>（体检集合地点：</t>
    </r>
    <r>
      <rPr>
        <sz val="14"/>
        <rFont val="宋体"/>
        <charset val="134"/>
        <scheme val="minor"/>
      </rPr>
      <t>深圳市福田区梅林街道北环路多丽工业区科技楼一楼大堂</t>
    </r>
    <r>
      <rPr>
        <sz val="14"/>
        <color theme="1"/>
        <rFont val="宋体"/>
        <charset val="134"/>
        <scheme val="minor"/>
      </rPr>
      <t>）</t>
    </r>
  </si>
  <si>
    <t>2025001020293</t>
  </si>
  <si>
    <t>251026902324</t>
  </si>
  <si>
    <t>251022601510</t>
  </si>
  <si>
    <t>251025003127</t>
  </si>
  <si>
    <t>2025001020294</t>
  </si>
  <si>
    <t>251021700815</t>
  </si>
  <si>
    <t>251023201104</t>
  </si>
  <si>
    <t>251023000727</t>
  </si>
  <si>
    <t>251024601210</t>
  </si>
  <si>
    <t>251022201409</t>
  </si>
  <si>
    <t>251022400624</t>
  </si>
  <si>
    <t>2025001020295</t>
  </si>
  <si>
    <t>251023400605</t>
  </si>
  <si>
    <t>251023603009</t>
  </si>
  <si>
    <t>251024800425</t>
  </si>
  <si>
    <t>251022301605</t>
  </si>
  <si>
    <t>251028000209</t>
  </si>
  <si>
    <t>2025001020296</t>
  </si>
  <si>
    <t>251021902912</t>
  </si>
  <si>
    <t>251020302318</t>
  </si>
  <si>
    <t>251024201208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</si>
</sst>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6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华文细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2"/>
  <sheetViews>
    <sheetView tabSelected="1" workbookViewId="0">
      <selection activeCell="A36" sqref="A36:A52"/>
    </sheetView>
  </sheetViews>
  <sheetFormatPr defaultColWidth="9" defaultRowHeight="15"/>
  <cols>
    <col min="1" max="1" width="19.1272727272727" style="4" customWidth="1"/>
    <col min="2" max="2" width="20.7545454545455" style="5" customWidth="1"/>
    <col min="3" max="3" width="29.3727272727273" style="5" customWidth="1"/>
    <col min="4" max="6" width="16.5" style="5" customWidth="1"/>
    <col min="7" max="7" width="9" style="6"/>
    <col min="8" max="8" width="21.3636363636364" style="6" customWidth="1"/>
    <col min="9" max="9" width="23.1272727272727" style="6" customWidth="1"/>
    <col min="10" max="252" width="9" style="6"/>
    <col min="253" max="16384" width="9" style="7"/>
  </cols>
  <sheetData>
    <row r="1" ht="8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7" customHeight="1" spans="1:25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IS2" s="29"/>
      <c r="IT2" s="29"/>
      <c r="IU2" s="29"/>
    </row>
    <row r="3" s="2" customFormat="1" ht="25" customHeight="1" spans="1:255">
      <c r="A3" s="10" t="s">
        <v>10</v>
      </c>
      <c r="B3" s="11" t="s">
        <v>11</v>
      </c>
      <c r="C3" s="12" t="s">
        <v>12</v>
      </c>
      <c r="D3" s="13">
        <v>82.6</v>
      </c>
      <c r="E3" s="13">
        <v>86</v>
      </c>
      <c r="F3" s="13">
        <f>D3*50%+E3*50%</f>
        <v>84.3</v>
      </c>
      <c r="G3" s="12">
        <v>1</v>
      </c>
      <c r="H3" s="12" t="s">
        <v>13</v>
      </c>
      <c r="I3" s="28"/>
      <c r="IS3" s="30"/>
      <c r="IT3" s="30"/>
      <c r="IU3" s="30"/>
    </row>
    <row r="4" s="2" customFormat="1" ht="25" customHeight="1" spans="1:255">
      <c r="A4" s="14"/>
      <c r="B4" s="12"/>
      <c r="C4" s="12" t="s">
        <v>14</v>
      </c>
      <c r="D4" s="13">
        <v>66.8</v>
      </c>
      <c r="E4" s="13">
        <v>69.67</v>
      </c>
      <c r="F4" s="13">
        <v>68.24</v>
      </c>
      <c r="G4" s="12">
        <v>2</v>
      </c>
      <c r="H4" s="12" t="s">
        <v>15</v>
      </c>
      <c r="I4" s="28"/>
      <c r="IS4" s="30"/>
      <c r="IT4" s="30"/>
      <c r="IU4" s="30"/>
    </row>
    <row r="5" s="2" customFormat="1" ht="25" customHeight="1" spans="1:255">
      <c r="A5" s="14"/>
      <c r="B5" s="11" t="s">
        <v>16</v>
      </c>
      <c r="C5" s="12" t="s">
        <v>17</v>
      </c>
      <c r="D5" s="13">
        <v>84</v>
      </c>
      <c r="E5" s="13">
        <v>84</v>
      </c>
      <c r="F5" s="13">
        <f>D5*50%+E5*50%</f>
        <v>84</v>
      </c>
      <c r="G5" s="12">
        <v>1</v>
      </c>
      <c r="H5" s="12" t="s">
        <v>13</v>
      </c>
      <c r="I5" s="28"/>
      <c r="IS5" s="30"/>
      <c r="IT5" s="30"/>
      <c r="IU5" s="30"/>
    </row>
    <row r="6" s="2" customFormat="1" ht="25" customHeight="1" spans="1:255">
      <c r="A6" s="14"/>
      <c r="B6" s="12"/>
      <c r="C6" s="12" t="s">
        <v>18</v>
      </c>
      <c r="D6" s="13">
        <v>79.4</v>
      </c>
      <c r="E6" s="13">
        <v>81.83</v>
      </c>
      <c r="F6" s="13">
        <v>80.62</v>
      </c>
      <c r="G6" s="12">
        <v>2</v>
      </c>
      <c r="H6" s="12" t="s">
        <v>15</v>
      </c>
      <c r="I6" s="28"/>
      <c r="IS6" s="30"/>
      <c r="IT6" s="30"/>
      <c r="IU6" s="30"/>
    </row>
    <row r="7" s="2" customFormat="1" ht="25" customHeight="1" spans="1:255">
      <c r="A7" s="14"/>
      <c r="B7" s="12"/>
      <c r="C7" s="12" t="s">
        <v>19</v>
      </c>
      <c r="D7" s="13">
        <v>76.1</v>
      </c>
      <c r="E7" s="13">
        <v>74.67</v>
      </c>
      <c r="F7" s="13">
        <v>75.39</v>
      </c>
      <c r="G7" s="12">
        <v>3</v>
      </c>
      <c r="H7" s="12" t="s">
        <v>15</v>
      </c>
      <c r="I7" s="28"/>
      <c r="IS7" s="30"/>
      <c r="IT7" s="30"/>
      <c r="IU7" s="30"/>
    </row>
    <row r="8" s="2" customFormat="1" ht="25" customHeight="1" spans="1:255">
      <c r="A8" s="14"/>
      <c r="B8" s="32" t="s">
        <v>20</v>
      </c>
      <c r="C8" s="12" t="s">
        <v>21</v>
      </c>
      <c r="D8" s="13">
        <v>82.1</v>
      </c>
      <c r="E8" s="13">
        <v>89.33</v>
      </c>
      <c r="F8" s="13">
        <v>85.72</v>
      </c>
      <c r="G8" s="12">
        <v>1</v>
      </c>
      <c r="H8" s="12" t="s">
        <v>13</v>
      </c>
      <c r="I8" s="28"/>
      <c r="IS8" s="30"/>
      <c r="IT8" s="30"/>
      <c r="IU8" s="30"/>
    </row>
    <row r="9" s="2" customFormat="1" ht="25" customHeight="1" spans="1:255">
      <c r="A9" s="14"/>
      <c r="B9" s="16"/>
      <c r="C9" s="12" t="s">
        <v>22</v>
      </c>
      <c r="D9" s="13">
        <v>83.7</v>
      </c>
      <c r="E9" s="13">
        <v>74.33</v>
      </c>
      <c r="F9" s="13">
        <v>79.02</v>
      </c>
      <c r="G9" s="12">
        <v>2</v>
      </c>
      <c r="H9" s="12" t="s">
        <v>15</v>
      </c>
      <c r="I9" s="28"/>
      <c r="IS9" s="30"/>
      <c r="IT9" s="30"/>
      <c r="IU9" s="30"/>
    </row>
    <row r="10" s="2" customFormat="1" ht="25" customHeight="1" spans="1:255">
      <c r="A10" s="14"/>
      <c r="B10" s="17" t="s">
        <v>23</v>
      </c>
      <c r="C10" s="12" t="s">
        <v>24</v>
      </c>
      <c r="D10" s="13">
        <v>80.3</v>
      </c>
      <c r="E10" s="13">
        <v>81.67</v>
      </c>
      <c r="F10" s="13">
        <v>80.99</v>
      </c>
      <c r="G10" s="12">
        <v>1</v>
      </c>
      <c r="H10" s="12" t="s">
        <v>13</v>
      </c>
      <c r="I10" s="28"/>
      <c r="IS10" s="30"/>
      <c r="IT10" s="30"/>
      <c r="IU10" s="30"/>
    </row>
    <row r="11" s="2" customFormat="1" ht="25" customHeight="1" spans="1:255">
      <c r="A11" s="14"/>
      <c r="B11" s="18"/>
      <c r="C11" s="12" t="s">
        <v>25</v>
      </c>
      <c r="D11" s="13">
        <v>75.4</v>
      </c>
      <c r="E11" s="13">
        <v>85</v>
      </c>
      <c r="F11" s="13">
        <f>D11*50%+E11*50%</f>
        <v>80.2</v>
      </c>
      <c r="G11" s="12">
        <v>2</v>
      </c>
      <c r="H11" s="12" t="s">
        <v>15</v>
      </c>
      <c r="I11" s="28"/>
      <c r="IS11" s="30"/>
      <c r="IT11" s="30"/>
      <c r="IU11" s="30"/>
    </row>
    <row r="12" s="2" customFormat="1" ht="25" customHeight="1" spans="1:255">
      <c r="A12" s="14"/>
      <c r="B12" s="18"/>
      <c r="C12" s="12" t="s">
        <v>26</v>
      </c>
      <c r="D12" s="13">
        <v>73.9</v>
      </c>
      <c r="E12" s="13">
        <v>68</v>
      </c>
      <c r="F12" s="13">
        <f>D12*50%+E12*50%</f>
        <v>70.95</v>
      </c>
      <c r="G12" s="12">
        <v>3</v>
      </c>
      <c r="H12" s="12" t="s">
        <v>15</v>
      </c>
      <c r="I12" s="28"/>
      <c r="IS12" s="30"/>
      <c r="IT12" s="30"/>
      <c r="IU12" s="30"/>
    </row>
    <row r="13" s="2" customFormat="1" ht="25" customHeight="1" spans="1:255">
      <c r="A13" s="14"/>
      <c r="B13" s="19"/>
      <c r="C13" s="12" t="s">
        <v>27</v>
      </c>
      <c r="D13" s="13">
        <v>76.7</v>
      </c>
      <c r="E13" s="13" t="s">
        <v>28</v>
      </c>
      <c r="F13" s="13" t="s">
        <v>29</v>
      </c>
      <c r="G13" s="12">
        <v>4</v>
      </c>
      <c r="H13" s="12" t="s">
        <v>15</v>
      </c>
      <c r="I13" s="12" t="s">
        <v>30</v>
      </c>
      <c r="IS13" s="30"/>
      <c r="IT13" s="30"/>
      <c r="IU13" s="30"/>
    </row>
    <row r="14" s="2" customFormat="1" ht="25" customHeight="1" spans="1:255">
      <c r="A14" s="14"/>
      <c r="B14" s="15" t="s">
        <v>31</v>
      </c>
      <c r="C14" s="12" t="s">
        <v>32</v>
      </c>
      <c r="D14" s="13">
        <v>82.8</v>
      </c>
      <c r="E14" s="13">
        <v>85</v>
      </c>
      <c r="F14" s="13">
        <f t="shared" ref="F14:F20" si="0">D14*50%+E14*50%</f>
        <v>83.9</v>
      </c>
      <c r="G14" s="12">
        <v>1</v>
      </c>
      <c r="H14" s="12" t="s">
        <v>13</v>
      </c>
      <c r="I14" s="28"/>
      <c r="IS14" s="30"/>
      <c r="IT14" s="30"/>
      <c r="IU14" s="30"/>
    </row>
    <row r="15" s="2" customFormat="1" ht="25" customHeight="1" spans="1:255">
      <c r="A15" s="14"/>
      <c r="B15" s="20"/>
      <c r="C15" s="12" t="s">
        <v>33</v>
      </c>
      <c r="D15" s="13">
        <v>77.6</v>
      </c>
      <c r="E15" s="13">
        <v>80.33</v>
      </c>
      <c r="F15" s="13">
        <v>78.97</v>
      </c>
      <c r="G15" s="12">
        <v>2</v>
      </c>
      <c r="H15" s="12" t="s">
        <v>15</v>
      </c>
      <c r="I15" s="28"/>
      <c r="IS15" s="30"/>
      <c r="IT15" s="30"/>
      <c r="IU15" s="30"/>
    </row>
    <row r="16" s="2" customFormat="1" ht="25" customHeight="1" spans="1:255">
      <c r="A16" s="14"/>
      <c r="B16" s="20"/>
      <c r="C16" s="12" t="s">
        <v>34</v>
      </c>
      <c r="D16" s="13">
        <v>75.6</v>
      </c>
      <c r="E16" s="13">
        <v>70.67</v>
      </c>
      <c r="F16" s="13">
        <f t="shared" si="0"/>
        <v>73.135</v>
      </c>
      <c r="G16" s="12">
        <v>3</v>
      </c>
      <c r="H16" s="12" t="s">
        <v>15</v>
      </c>
      <c r="I16" s="28"/>
      <c r="IS16" s="30"/>
      <c r="IT16" s="30"/>
      <c r="IU16" s="30"/>
    </row>
    <row r="17" s="2" customFormat="1" ht="25" customHeight="1" spans="1:255">
      <c r="A17" s="14"/>
      <c r="B17" s="20"/>
      <c r="C17" s="12" t="s">
        <v>35</v>
      </c>
      <c r="D17" s="13">
        <v>76.6</v>
      </c>
      <c r="E17" s="13">
        <v>64.83</v>
      </c>
      <c r="F17" s="13">
        <f t="shared" si="0"/>
        <v>70.715</v>
      </c>
      <c r="G17" s="12">
        <v>4</v>
      </c>
      <c r="H17" s="12" t="s">
        <v>15</v>
      </c>
      <c r="I17" s="28"/>
      <c r="IS17" s="30"/>
      <c r="IT17" s="30"/>
      <c r="IU17" s="30"/>
    </row>
    <row r="18" s="2" customFormat="1" ht="25" customHeight="1" spans="1:255">
      <c r="A18" s="14"/>
      <c r="B18" s="21"/>
      <c r="C18" s="12" t="s">
        <v>36</v>
      </c>
      <c r="D18" s="13">
        <v>75.4</v>
      </c>
      <c r="E18" s="13">
        <v>60.67</v>
      </c>
      <c r="F18" s="13">
        <f t="shared" si="0"/>
        <v>68.035</v>
      </c>
      <c r="G18" s="12">
        <v>5</v>
      </c>
      <c r="H18" s="12" t="s">
        <v>15</v>
      </c>
      <c r="I18" s="28"/>
      <c r="IS18" s="30"/>
      <c r="IT18" s="30"/>
      <c r="IU18" s="30"/>
    </row>
    <row r="19" s="2" customFormat="1" ht="25" customHeight="1" spans="1:255">
      <c r="A19" s="14"/>
      <c r="B19" s="15" t="s">
        <v>37</v>
      </c>
      <c r="C19" s="12" t="s">
        <v>38</v>
      </c>
      <c r="D19" s="13">
        <v>82.7</v>
      </c>
      <c r="E19" s="13">
        <v>80.17</v>
      </c>
      <c r="F19" s="13">
        <f t="shared" si="0"/>
        <v>81.435</v>
      </c>
      <c r="G19" s="12">
        <v>1</v>
      </c>
      <c r="H19" s="12" t="s">
        <v>13</v>
      </c>
      <c r="I19" s="28"/>
      <c r="IS19" s="30"/>
      <c r="IT19" s="30"/>
      <c r="IU19" s="30"/>
    </row>
    <row r="20" s="2" customFormat="1" ht="25" customHeight="1" spans="1:255">
      <c r="A20" s="14"/>
      <c r="B20" s="16"/>
      <c r="C20" s="12" t="s">
        <v>39</v>
      </c>
      <c r="D20" s="13">
        <v>83.2</v>
      </c>
      <c r="E20" s="13">
        <v>77</v>
      </c>
      <c r="F20" s="13">
        <f t="shared" si="0"/>
        <v>80.1</v>
      </c>
      <c r="G20" s="12">
        <v>2</v>
      </c>
      <c r="H20" s="12" t="s">
        <v>15</v>
      </c>
      <c r="I20" s="28"/>
      <c r="IS20" s="30"/>
      <c r="IT20" s="30"/>
      <c r="IU20" s="30"/>
    </row>
    <row r="21" s="3" customFormat="1" ht="25" customHeight="1" spans="1:255">
      <c r="A21" s="22" t="s">
        <v>40</v>
      </c>
      <c r="B21" s="33" t="s">
        <v>41</v>
      </c>
      <c r="C21" s="34" t="s">
        <v>42</v>
      </c>
      <c r="D21" s="13">
        <v>84.9</v>
      </c>
      <c r="E21" s="13">
        <v>86.67</v>
      </c>
      <c r="F21" s="13">
        <f t="shared" ref="F21:F25" si="1">D21*0.5+E21*0.5</f>
        <v>85.785</v>
      </c>
      <c r="G21" s="12">
        <v>1</v>
      </c>
      <c r="H21" s="12" t="s">
        <v>13</v>
      </c>
      <c r="I21" s="12"/>
      <c r="IS21" s="31"/>
      <c r="IT21" s="31"/>
      <c r="IU21" s="31"/>
    </row>
    <row r="22" s="3" customFormat="1" ht="25" customHeight="1" spans="1:255">
      <c r="A22" s="25"/>
      <c r="B22" s="26"/>
      <c r="C22" s="34" t="s">
        <v>43</v>
      </c>
      <c r="D22" s="13">
        <v>75.8</v>
      </c>
      <c r="E22" s="13">
        <v>78.67</v>
      </c>
      <c r="F22" s="13">
        <f t="shared" si="1"/>
        <v>77.235</v>
      </c>
      <c r="G22" s="12">
        <v>2</v>
      </c>
      <c r="H22" s="12" t="s">
        <v>15</v>
      </c>
      <c r="I22" s="12"/>
      <c r="IS22" s="31"/>
      <c r="IT22" s="31"/>
      <c r="IU22" s="31"/>
    </row>
    <row r="23" s="3" customFormat="1" ht="25" customHeight="1" spans="1:255">
      <c r="A23" s="25"/>
      <c r="B23" s="33" t="s">
        <v>44</v>
      </c>
      <c r="C23" s="34" t="s">
        <v>45</v>
      </c>
      <c r="D23" s="13">
        <v>81.9</v>
      </c>
      <c r="E23" s="13">
        <v>84.67</v>
      </c>
      <c r="F23" s="13">
        <f t="shared" si="1"/>
        <v>83.285</v>
      </c>
      <c r="G23" s="12">
        <v>1</v>
      </c>
      <c r="H23" s="12" t="s">
        <v>13</v>
      </c>
      <c r="I23" s="12"/>
      <c r="IS23" s="31"/>
      <c r="IT23" s="31"/>
      <c r="IU23" s="31"/>
    </row>
    <row r="24" s="3" customFormat="1" ht="25" customHeight="1" spans="1:255">
      <c r="A24" s="25"/>
      <c r="B24" s="26"/>
      <c r="C24" s="34" t="s">
        <v>46</v>
      </c>
      <c r="D24" s="13">
        <v>74.8</v>
      </c>
      <c r="E24" s="13">
        <v>82</v>
      </c>
      <c r="F24" s="13">
        <f t="shared" si="1"/>
        <v>78.4</v>
      </c>
      <c r="G24" s="12">
        <v>2</v>
      </c>
      <c r="H24" s="12" t="s">
        <v>15</v>
      </c>
      <c r="I24" s="12"/>
      <c r="IS24" s="31"/>
      <c r="IT24" s="31"/>
      <c r="IU24" s="31"/>
    </row>
    <row r="25" s="3" customFormat="1" ht="25" customHeight="1" spans="1:255">
      <c r="A25" s="25"/>
      <c r="B25" s="25"/>
      <c r="C25" s="34" t="s">
        <v>47</v>
      </c>
      <c r="D25" s="13">
        <v>75</v>
      </c>
      <c r="E25" s="13">
        <v>81.33</v>
      </c>
      <c r="F25" s="13">
        <f t="shared" si="1"/>
        <v>78.165</v>
      </c>
      <c r="G25" s="12">
        <v>3</v>
      </c>
      <c r="H25" s="12" t="s">
        <v>15</v>
      </c>
      <c r="I25" s="12"/>
      <c r="IS25" s="31"/>
      <c r="IT25" s="31"/>
      <c r="IU25" s="31"/>
    </row>
    <row r="26" s="3" customFormat="1" ht="25" customHeight="1" spans="1:255">
      <c r="A26" s="25"/>
      <c r="B26" s="25"/>
      <c r="C26" s="34" t="s">
        <v>48</v>
      </c>
      <c r="D26" s="13">
        <v>77.1</v>
      </c>
      <c r="E26" s="13">
        <v>66.5</v>
      </c>
      <c r="F26" s="13">
        <f t="shared" ref="F26:F29" si="2">D26*0.5+E26*0.5</f>
        <v>71.8</v>
      </c>
      <c r="G26" s="12">
        <v>4</v>
      </c>
      <c r="H26" s="12" t="s">
        <v>15</v>
      </c>
      <c r="I26" s="12"/>
      <c r="IS26" s="31"/>
      <c r="IT26" s="31"/>
      <c r="IU26" s="31"/>
    </row>
    <row r="27" s="3" customFormat="1" ht="25" customHeight="1" spans="1:255">
      <c r="A27" s="25"/>
      <c r="B27" s="33" t="s">
        <v>49</v>
      </c>
      <c r="C27" s="34" t="s">
        <v>50</v>
      </c>
      <c r="D27" s="13">
        <v>85.4</v>
      </c>
      <c r="E27" s="13">
        <v>77.33</v>
      </c>
      <c r="F27" s="13">
        <f t="shared" si="2"/>
        <v>81.365</v>
      </c>
      <c r="G27" s="12">
        <v>1</v>
      </c>
      <c r="H27" s="12" t="s">
        <v>13</v>
      </c>
      <c r="I27" s="12"/>
      <c r="IS27" s="31"/>
      <c r="IT27" s="31"/>
      <c r="IU27" s="31"/>
    </row>
    <row r="28" s="3" customFormat="1" ht="25" customHeight="1" spans="1:255">
      <c r="A28" s="25"/>
      <c r="B28" s="25"/>
      <c r="C28" s="34" t="s">
        <v>51</v>
      </c>
      <c r="D28" s="13">
        <v>79.1</v>
      </c>
      <c r="E28" s="13">
        <v>81.5</v>
      </c>
      <c r="F28" s="13">
        <f t="shared" si="2"/>
        <v>80.3</v>
      </c>
      <c r="G28" s="12">
        <v>2</v>
      </c>
      <c r="H28" s="12" t="s">
        <v>15</v>
      </c>
      <c r="I28" s="12"/>
      <c r="IS28" s="31"/>
      <c r="IT28" s="31"/>
      <c r="IU28" s="31"/>
    </row>
    <row r="29" s="3" customFormat="1" ht="25" customHeight="1" spans="1:255">
      <c r="A29" s="25"/>
      <c r="B29" s="26"/>
      <c r="C29" s="34" t="s">
        <v>52</v>
      </c>
      <c r="D29" s="13">
        <v>77.7</v>
      </c>
      <c r="E29" s="13">
        <v>73.33</v>
      </c>
      <c r="F29" s="13">
        <f t="shared" si="2"/>
        <v>75.515</v>
      </c>
      <c r="G29" s="12">
        <v>3</v>
      </c>
      <c r="H29" s="12" t="s">
        <v>15</v>
      </c>
      <c r="I29" s="12"/>
      <c r="IS29" s="31"/>
      <c r="IT29" s="31"/>
      <c r="IU29" s="31"/>
    </row>
    <row r="30" s="3" customFormat="1" ht="25" customHeight="1" spans="1:255">
      <c r="A30" s="25"/>
      <c r="B30" s="25"/>
      <c r="C30" s="34" t="s">
        <v>53</v>
      </c>
      <c r="D30" s="13">
        <v>78.5</v>
      </c>
      <c r="E30" s="13">
        <v>68.83</v>
      </c>
      <c r="F30" s="13">
        <f t="shared" ref="F30:F34" si="3">D30*0.5+E30*0.5</f>
        <v>73.665</v>
      </c>
      <c r="G30" s="12">
        <v>4</v>
      </c>
      <c r="H30" s="12" t="s">
        <v>15</v>
      </c>
      <c r="I30" s="12"/>
      <c r="IS30" s="31"/>
      <c r="IT30" s="31"/>
      <c r="IU30" s="31"/>
    </row>
    <row r="31" s="3" customFormat="1" ht="25" customHeight="1" spans="1:255">
      <c r="A31" s="25"/>
      <c r="B31" s="33" t="s">
        <v>54</v>
      </c>
      <c r="C31" s="34" t="s">
        <v>55</v>
      </c>
      <c r="D31" s="13">
        <v>79.9</v>
      </c>
      <c r="E31" s="13">
        <v>89.83</v>
      </c>
      <c r="F31" s="13">
        <f t="shared" si="3"/>
        <v>84.865</v>
      </c>
      <c r="G31" s="12">
        <v>1</v>
      </c>
      <c r="H31" s="12" t="s">
        <v>13</v>
      </c>
      <c r="I31" s="12"/>
      <c r="IS31" s="31"/>
      <c r="IT31" s="31"/>
      <c r="IU31" s="31"/>
    </row>
    <row r="32" s="3" customFormat="1" ht="25" customHeight="1" spans="1:255">
      <c r="A32" s="25"/>
      <c r="B32" s="25"/>
      <c r="C32" s="34" t="s">
        <v>56</v>
      </c>
      <c r="D32" s="13">
        <v>87.1</v>
      </c>
      <c r="E32" s="13">
        <v>78.67</v>
      </c>
      <c r="F32" s="13">
        <f t="shared" si="3"/>
        <v>82.885</v>
      </c>
      <c r="G32" s="12">
        <v>2</v>
      </c>
      <c r="H32" s="12" t="s">
        <v>15</v>
      </c>
      <c r="I32" s="12"/>
      <c r="IS32" s="31"/>
      <c r="IT32" s="31"/>
      <c r="IU32" s="31"/>
    </row>
    <row r="33" s="3" customFormat="1" ht="25" customHeight="1" spans="1:255">
      <c r="A33" s="26"/>
      <c r="B33" s="26"/>
      <c r="C33" s="34" t="s">
        <v>57</v>
      </c>
      <c r="D33" s="13">
        <v>79.4</v>
      </c>
      <c r="E33" s="13">
        <v>77.83</v>
      </c>
      <c r="F33" s="13">
        <f t="shared" si="3"/>
        <v>78.615</v>
      </c>
      <c r="G33" s="12">
        <v>3</v>
      </c>
      <c r="H33" s="12" t="s">
        <v>15</v>
      </c>
      <c r="I33" s="12"/>
      <c r="IS33" s="31"/>
      <c r="IT33" s="31"/>
      <c r="IU33" s="31"/>
    </row>
    <row r="34" s="3" customFormat="1" ht="25" customHeight="1" spans="1:255">
      <c r="A34" s="25"/>
      <c r="B34" s="25"/>
      <c r="C34" s="34" t="s">
        <v>58</v>
      </c>
      <c r="D34" s="13">
        <v>81.4</v>
      </c>
      <c r="E34" s="13">
        <v>64.83</v>
      </c>
      <c r="F34" s="13">
        <f t="shared" si="3"/>
        <v>73.115</v>
      </c>
      <c r="G34" s="12">
        <v>4</v>
      </c>
      <c r="H34" s="12" t="s">
        <v>15</v>
      </c>
      <c r="I34" s="12"/>
      <c r="IS34" s="31"/>
      <c r="IT34" s="31"/>
      <c r="IU34" s="31"/>
    </row>
    <row r="35" s="3" customFormat="1" ht="25" customHeight="1" spans="1:255">
      <c r="A35" s="25"/>
      <c r="B35" s="25"/>
      <c r="C35" s="34" t="s">
        <v>59</v>
      </c>
      <c r="D35" s="13">
        <v>79.8</v>
      </c>
      <c r="E35" s="13" t="s">
        <v>60</v>
      </c>
      <c r="F35" s="13" t="s">
        <v>29</v>
      </c>
      <c r="G35" s="12">
        <v>5</v>
      </c>
      <c r="H35" s="12" t="s">
        <v>15</v>
      </c>
      <c r="I35" s="12" t="s">
        <v>61</v>
      </c>
      <c r="IS35" s="31"/>
      <c r="IT35" s="31"/>
      <c r="IU35" s="31"/>
    </row>
    <row r="36" s="3" customFormat="1" ht="25" customHeight="1" spans="1:255">
      <c r="A36" s="27" t="s">
        <v>62</v>
      </c>
      <c r="B36" s="35" t="s">
        <v>63</v>
      </c>
      <c r="C36" s="13" t="s">
        <v>64</v>
      </c>
      <c r="D36" s="13">
        <v>76</v>
      </c>
      <c r="E36" s="13">
        <v>76.67</v>
      </c>
      <c r="F36" s="13">
        <v>76.34</v>
      </c>
      <c r="G36" s="12">
        <v>1</v>
      </c>
      <c r="H36" s="12" t="s">
        <v>13</v>
      </c>
      <c r="I36" s="12"/>
      <c r="IS36" s="31"/>
      <c r="IT36" s="31"/>
      <c r="IU36" s="31"/>
    </row>
    <row r="37" s="3" customFormat="1" ht="25" customHeight="1" spans="1:255">
      <c r="A37" s="18"/>
      <c r="B37" s="12"/>
      <c r="C37" s="13" t="s">
        <v>65</v>
      </c>
      <c r="D37" s="13">
        <v>75.2</v>
      </c>
      <c r="E37" s="13">
        <v>73.67</v>
      </c>
      <c r="F37" s="13">
        <v>74.44</v>
      </c>
      <c r="G37" s="12">
        <v>2</v>
      </c>
      <c r="H37" s="12" t="s">
        <v>15</v>
      </c>
      <c r="I37" s="12"/>
      <c r="IS37" s="31"/>
      <c r="IT37" s="31"/>
      <c r="IU37" s="31"/>
    </row>
    <row r="38" s="3" customFormat="1" ht="25" customHeight="1" spans="1:255">
      <c r="A38" s="18"/>
      <c r="B38" s="12"/>
      <c r="C38" s="13" t="s">
        <v>66</v>
      </c>
      <c r="D38" s="13">
        <v>74.4</v>
      </c>
      <c r="E38" s="13">
        <v>71.67</v>
      </c>
      <c r="F38" s="13">
        <v>73.04</v>
      </c>
      <c r="G38" s="12">
        <v>3</v>
      </c>
      <c r="H38" s="12" t="s">
        <v>15</v>
      </c>
      <c r="I38" s="12"/>
      <c r="IS38" s="31"/>
      <c r="IT38" s="31"/>
      <c r="IU38" s="31"/>
    </row>
    <row r="39" s="3" customFormat="1" ht="25" customHeight="1" spans="1:255">
      <c r="A39" s="18"/>
      <c r="B39" s="12" t="s">
        <v>67</v>
      </c>
      <c r="C39" s="13" t="s">
        <v>68</v>
      </c>
      <c r="D39" s="13">
        <v>77.6</v>
      </c>
      <c r="E39" s="13">
        <v>88.67</v>
      </c>
      <c r="F39" s="13">
        <v>83.14</v>
      </c>
      <c r="G39" s="12">
        <v>1</v>
      </c>
      <c r="H39" s="12" t="s">
        <v>13</v>
      </c>
      <c r="I39" s="12"/>
      <c r="IS39" s="31"/>
      <c r="IT39" s="31"/>
      <c r="IU39" s="31"/>
    </row>
    <row r="40" s="3" customFormat="1" ht="25" customHeight="1" spans="1:255">
      <c r="A40" s="18"/>
      <c r="B40" s="12"/>
      <c r="C40" s="13" t="s">
        <v>69</v>
      </c>
      <c r="D40" s="13">
        <v>81.1</v>
      </c>
      <c r="E40" s="13">
        <v>77.67</v>
      </c>
      <c r="F40" s="13">
        <v>79.39</v>
      </c>
      <c r="G40" s="12">
        <v>2</v>
      </c>
      <c r="H40" s="12" t="s">
        <v>15</v>
      </c>
      <c r="I40" s="12"/>
      <c r="IS40" s="31"/>
      <c r="IT40" s="31"/>
      <c r="IU40" s="31"/>
    </row>
    <row r="41" s="3" customFormat="1" ht="25" customHeight="1" spans="1:255">
      <c r="A41" s="18"/>
      <c r="B41" s="12"/>
      <c r="C41" s="13" t="s">
        <v>70</v>
      </c>
      <c r="D41" s="13">
        <v>76.8</v>
      </c>
      <c r="E41" s="13">
        <v>75.83</v>
      </c>
      <c r="F41" s="13">
        <v>76.32</v>
      </c>
      <c r="G41" s="12">
        <v>3</v>
      </c>
      <c r="H41" s="12" t="s">
        <v>15</v>
      </c>
      <c r="I41" s="12"/>
      <c r="IS41" s="31"/>
      <c r="IT41" s="31"/>
      <c r="IU41" s="31"/>
    </row>
    <row r="42" s="3" customFormat="1" ht="25" customHeight="1" spans="1:255">
      <c r="A42" s="18"/>
      <c r="B42" s="12"/>
      <c r="C42" s="13" t="s">
        <v>71</v>
      </c>
      <c r="D42" s="13">
        <v>80.8</v>
      </c>
      <c r="E42" s="13">
        <v>69</v>
      </c>
      <c r="F42" s="13">
        <v>74.9</v>
      </c>
      <c r="G42" s="12">
        <v>4</v>
      </c>
      <c r="H42" s="12" t="s">
        <v>15</v>
      </c>
      <c r="I42" s="12"/>
      <c r="IS42" s="31"/>
      <c r="IT42" s="31"/>
      <c r="IU42" s="31"/>
    </row>
    <row r="43" s="3" customFormat="1" ht="25" customHeight="1" spans="1:255">
      <c r="A43" s="18"/>
      <c r="B43" s="12"/>
      <c r="C43" s="13" t="s">
        <v>72</v>
      </c>
      <c r="D43" s="13">
        <v>78.8</v>
      </c>
      <c r="E43" s="13">
        <v>65.83</v>
      </c>
      <c r="F43" s="13">
        <v>72.32</v>
      </c>
      <c r="G43" s="12">
        <v>5</v>
      </c>
      <c r="H43" s="12" t="s">
        <v>15</v>
      </c>
      <c r="I43" s="12"/>
      <c r="IS43" s="31"/>
      <c r="IT43" s="31"/>
      <c r="IU43" s="31"/>
    </row>
    <row r="44" s="3" customFormat="1" ht="25" customHeight="1" spans="1:255">
      <c r="A44" s="18"/>
      <c r="B44" s="12"/>
      <c r="C44" s="13" t="s">
        <v>73</v>
      </c>
      <c r="D44" s="13">
        <v>76.8</v>
      </c>
      <c r="E44" s="13">
        <v>61.67</v>
      </c>
      <c r="F44" s="13">
        <v>69.24</v>
      </c>
      <c r="G44" s="12">
        <v>6</v>
      </c>
      <c r="H44" s="12" t="s">
        <v>15</v>
      </c>
      <c r="I44" s="12"/>
      <c r="IS44" s="31"/>
      <c r="IT44" s="31"/>
      <c r="IU44" s="31"/>
    </row>
    <row r="45" s="3" customFormat="1" ht="25" customHeight="1" spans="1:255">
      <c r="A45" s="18"/>
      <c r="B45" s="12" t="s">
        <v>74</v>
      </c>
      <c r="C45" s="13" t="s">
        <v>75</v>
      </c>
      <c r="D45" s="13">
        <v>75.7</v>
      </c>
      <c r="E45" s="13">
        <v>91.67</v>
      </c>
      <c r="F45" s="13">
        <v>83.69</v>
      </c>
      <c r="G45" s="12">
        <v>1</v>
      </c>
      <c r="H45" s="12" t="s">
        <v>13</v>
      </c>
      <c r="I45" s="12"/>
      <c r="IS45" s="31"/>
      <c r="IT45" s="31"/>
      <c r="IU45" s="31"/>
    </row>
    <row r="46" s="3" customFormat="1" ht="25" customHeight="1" spans="1:255">
      <c r="A46" s="18"/>
      <c r="B46" s="12"/>
      <c r="C46" s="13" t="s">
        <v>76</v>
      </c>
      <c r="D46" s="13">
        <v>75.4</v>
      </c>
      <c r="E46" s="13">
        <v>74.33</v>
      </c>
      <c r="F46" s="13">
        <v>74.87</v>
      </c>
      <c r="G46" s="12">
        <v>2</v>
      </c>
      <c r="H46" s="12" t="s">
        <v>15</v>
      </c>
      <c r="I46" s="12"/>
      <c r="IS46" s="31"/>
      <c r="IT46" s="31"/>
      <c r="IU46" s="31"/>
    </row>
    <row r="47" s="3" customFormat="1" ht="25" customHeight="1" spans="1:255">
      <c r="A47" s="18"/>
      <c r="B47" s="12"/>
      <c r="C47" s="13" t="s">
        <v>77</v>
      </c>
      <c r="D47" s="13">
        <v>74.9</v>
      </c>
      <c r="E47" s="13">
        <v>72.67</v>
      </c>
      <c r="F47" s="13">
        <v>73.79</v>
      </c>
      <c r="G47" s="12">
        <v>3</v>
      </c>
      <c r="H47" s="12" t="s">
        <v>15</v>
      </c>
      <c r="I47" s="12"/>
      <c r="IS47" s="31"/>
      <c r="IT47" s="31"/>
      <c r="IU47" s="31"/>
    </row>
    <row r="48" s="3" customFormat="1" ht="25" customHeight="1" spans="1:255">
      <c r="A48" s="18"/>
      <c r="B48" s="12"/>
      <c r="C48" s="13" t="s">
        <v>78</v>
      </c>
      <c r="D48" s="13">
        <v>73.8</v>
      </c>
      <c r="E48" s="13">
        <v>73</v>
      </c>
      <c r="F48" s="13">
        <v>73.4</v>
      </c>
      <c r="G48" s="12">
        <v>4</v>
      </c>
      <c r="H48" s="12" t="s">
        <v>15</v>
      </c>
      <c r="I48" s="12"/>
      <c r="IS48" s="31"/>
      <c r="IT48" s="31"/>
      <c r="IU48" s="31"/>
    </row>
    <row r="49" s="3" customFormat="1" ht="25" customHeight="1" spans="1:255">
      <c r="A49" s="18"/>
      <c r="B49" s="12"/>
      <c r="C49" s="13" t="s">
        <v>79</v>
      </c>
      <c r="D49" s="13">
        <v>75.4</v>
      </c>
      <c r="E49" s="13">
        <v>70</v>
      </c>
      <c r="F49" s="13">
        <v>72.7</v>
      </c>
      <c r="G49" s="12">
        <v>5</v>
      </c>
      <c r="H49" s="12" t="s">
        <v>15</v>
      </c>
      <c r="I49" s="12"/>
      <c r="IS49" s="31"/>
      <c r="IT49" s="31"/>
      <c r="IU49" s="31"/>
    </row>
    <row r="50" s="3" customFormat="1" ht="25" customHeight="1" spans="1:255">
      <c r="A50" s="18"/>
      <c r="B50" s="12" t="s">
        <v>80</v>
      </c>
      <c r="C50" s="13" t="s">
        <v>81</v>
      </c>
      <c r="D50" s="13">
        <v>78.3</v>
      </c>
      <c r="E50" s="13">
        <v>80.17</v>
      </c>
      <c r="F50" s="13">
        <v>79.24</v>
      </c>
      <c r="G50" s="12">
        <v>1</v>
      </c>
      <c r="H50" s="12" t="s">
        <v>13</v>
      </c>
      <c r="I50" s="12"/>
      <c r="IS50" s="31"/>
      <c r="IT50" s="31"/>
      <c r="IU50" s="31"/>
    </row>
    <row r="51" s="3" customFormat="1" ht="25" customHeight="1" spans="1:255">
      <c r="A51" s="18"/>
      <c r="B51" s="12"/>
      <c r="C51" s="13" t="s">
        <v>82</v>
      </c>
      <c r="D51" s="13">
        <v>78.6</v>
      </c>
      <c r="E51" s="13">
        <v>72.67</v>
      </c>
      <c r="F51" s="13">
        <v>75.64</v>
      </c>
      <c r="G51" s="12">
        <v>2</v>
      </c>
      <c r="H51" s="12" t="s">
        <v>15</v>
      </c>
      <c r="I51" s="12"/>
      <c r="IS51" s="31"/>
      <c r="IT51" s="31"/>
      <c r="IU51" s="31"/>
    </row>
    <row r="52" s="3" customFormat="1" ht="25" customHeight="1" spans="1:255">
      <c r="A52" s="19"/>
      <c r="B52" s="12"/>
      <c r="C52" s="13" t="s">
        <v>83</v>
      </c>
      <c r="D52" s="13">
        <v>77.5</v>
      </c>
      <c r="E52" s="13">
        <v>73.5</v>
      </c>
      <c r="F52" s="13">
        <v>75.5</v>
      </c>
      <c r="G52" s="12">
        <v>3</v>
      </c>
      <c r="H52" s="12" t="s">
        <v>15</v>
      </c>
      <c r="I52" s="12"/>
      <c r="IS52" s="31"/>
      <c r="IT52" s="31"/>
      <c r="IU52" s="31"/>
    </row>
  </sheetData>
  <mergeCells count="18">
    <mergeCell ref="A1:I1"/>
    <mergeCell ref="A3:A20"/>
    <mergeCell ref="A21:A35"/>
    <mergeCell ref="A36:A52"/>
    <mergeCell ref="B3:B4"/>
    <mergeCell ref="B5:B7"/>
    <mergeCell ref="B8:B9"/>
    <mergeCell ref="B10:B13"/>
    <mergeCell ref="B14:B18"/>
    <mergeCell ref="B19:B20"/>
    <mergeCell ref="B21:B22"/>
    <mergeCell ref="B23:B26"/>
    <mergeCell ref="B27:B30"/>
    <mergeCell ref="B31:B35"/>
    <mergeCell ref="B36:B38"/>
    <mergeCell ref="B39:B44"/>
    <mergeCell ref="B45:B49"/>
    <mergeCell ref="B50:B52"/>
  </mergeCells>
  <pageMargins left="0.751388888888889" right="0.751388888888889" top="0.118055555555556" bottom="0.354166666666667" header="0.0784722222222222" footer="0.590277777777778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mowj</dc:creator>
  <cp:lastModifiedBy>李洁</cp:lastModifiedBy>
  <dcterms:created xsi:type="dcterms:W3CDTF">2025-05-20T10:55:00Z</dcterms:created>
  <dcterms:modified xsi:type="dcterms:W3CDTF">2025-05-26T09:20:15Z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702C4C01F65C4B5AB51C182202AE81BE_13</vt:lpwstr>
  </property>
</Properties>
</file>