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Sheet1!$A$2:$H$9</definedName>
    <definedName name="_xlnm.Print_Area" localSheetId="0">Sheet1!$A$1:$H$9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<sst xmlns="http://schemas.openxmlformats.org/spreadsheetml/2006/main" count="28" uniqueCount="23">
  <si>
    <t>2023年利用外资奖励计划（深圳市鼓励跨国公司设立总部企业办法）拟补充拨付奖励项目公示表</t>
  </si>
  <si>
    <t>序号</t>
  </si>
  <si>
    <t>申报企业名称</t>
  </si>
  <si>
    <t>统一社会信用代码</t>
  </si>
  <si>
    <t>申报奖励类别</t>
  </si>
  <si>
    <t>申报奖励金额
（万元人民币）</t>
  </si>
  <si>
    <t>核定奖励金额（万元人民币）</t>
  </si>
  <si>
    <t>已拨付奖励金额
（万元人民币）</t>
  </si>
  <si>
    <t>拟补充拨付奖励金额（万元人民币）</t>
  </si>
  <si>
    <t>深圳康诺思腾科技有限公司</t>
  </si>
  <si>
    <t>91440300MA5FU5C89L</t>
  </si>
  <si>
    <t>跨国公司总部奖励</t>
  </si>
  <si>
    <t>润材电子商务有限公司</t>
  </si>
  <si>
    <t>91440300MA5DBTXC5K</t>
  </si>
  <si>
    <t>敏华（深圳）现代物流服务有限公司</t>
  </si>
  <si>
    <t>91440300057877356A</t>
  </si>
  <si>
    <t>深圳复临信息科技有限公司</t>
  </si>
  <si>
    <t>91440300MA5DG1D43C</t>
  </si>
  <si>
    <t>深圳市亦诺微医药科技有限公司</t>
  </si>
  <si>
    <t>914403003222475670</t>
  </si>
  <si>
    <t>华润新能源投资有限公司</t>
  </si>
  <si>
    <t>914403005719827572</t>
  </si>
  <si>
    <t>合计</t>
  </si>
</sst>
</file>

<file path=xl/styles.xml><?xml version="1.0" encoding="utf-8"?>
<styleSheet xmlns="http://schemas.openxmlformats.org/spreadsheetml/2006/main">
  <numFmts count="5">
    <numFmt numFmtId="176" formatCode="#,##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22"/>
      <name val="宋体"/>
      <charset val="134"/>
    </font>
    <font>
      <b/>
      <sz val="18"/>
      <color theme="1"/>
      <name val="仿宋_GB2312"/>
      <charset val="134"/>
    </font>
    <font>
      <sz val="18"/>
      <color theme="1"/>
      <name val="仿宋_GB2312"/>
      <charset val="134"/>
    </font>
    <font>
      <sz val="18"/>
      <color indexed="8"/>
      <name val="仿宋_GB2312"/>
      <charset val="134"/>
    </font>
    <font>
      <sz val="18"/>
      <color rgb="FF000000"/>
      <name val="仿宋_GB2312"/>
      <charset val="134"/>
    </font>
    <font>
      <b/>
      <sz val="18"/>
      <color indexed="8"/>
      <name val="仿宋_GB2312"/>
      <charset val="134"/>
    </font>
    <font>
      <b/>
      <sz val="16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3" fillId="26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4" fillId="0" borderId="0" xfId="1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常规 8" xfId="2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view="pageBreakPreview" zoomScale="55" zoomScaleNormal="70" workbookViewId="0">
      <selection activeCell="G6" sqref="G6"/>
    </sheetView>
  </sheetViews>
  <sheetFormatPr defaultColWidth="9" defaultRowHeight="13.5" outlineLevelCol="7"/>
  <cols>
    <col min="1" max="1" width="8.08333333333333" style="5" customWidth="1"/>
    <col min="2" max="2" width="42.4916666666667" style="6" customWidth="1"/>
    <col min="3" max="3" width="33.0416666666667" style="6" customWidth="1"/>
    <col min="4" max="4" width="27.7583333333333" style="7" customWidth="1"/>
    <col min="5" max="5" width="25.9416666666667" style="8" customWidth="1"/>
    <col min="6" max="6" width="26.9333333333333" style="9" customWidth="1"/>
    <col min="7" max="7" width="27.275" style="5" customWidth="1"/>
    <col min="8" max="8" width="33.225" style="5" customWidth="1"/>
    <col min="9" max="16384" width="9" style="5"/>
  </cols>
  <sheetData>
    <row r="1" s="1" customFormat="1" ht="67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s="2" customFormat="1" ht="115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s="3" customFormat="1" ht="75" customHeight="1" spans="1:8">
      <c r="A3" s="12">
        <v>1</v>
      </c>
      <c r="B3" s="13" t="s">
        <v>9</v>
      </c>
      <c r="C3" s="13" t="s">
        <v>10</v>
      </c>
      <c r="D3" s="14" t="s">
        <v>11</v>
      </c>
      <c r="E3" s="17">
        <v>500</v>
      </c>
      <c r="F3" s="18">
        <v>500</v>
      </c>
      <c r="G3" s="19">
        <v>357</v>
      </c>
      <c r="H3" s="20">
        <f t="shared" ref="H3:H8" si="0">F3-G3</f>
        <v>143</v>
      </c>
    </row>
    <row r="4" s="3" customFormat="1" ht="75" customHeight="1" spans="1:8">
      <c r="A4" s="12">
        <v>2</v>
      </c>
      <c r="B4" s="13" t="s">
        <v>12</v>
      </c>
      <c r="C4" s="13" t="s">
        <v>13</v>
      </c>
      <c r="D4" s="14" t="s">
        <v>11</v>
      </c>
      <c r="E4" s="17">
        <v>600</v>
      </c>
      <c r="F4" s="18">
        <v>600</v>
      </c>
      <c r="G4" s="21">
        <v>429</v>
      </c>
      <c r="H4" s="20">
        <f t="shared" si="0"/>
        <v>171</v>
      </c>
    </row>
    <row r="5" s="3" customFormat="1" ht="75" customHeight="1" spans="1:8">
      <c r="A5" s="12">
        <v>3</v>
      </c>
      <c r="B5" s="13" t="s">
        <v>14</v>
      </c>
      <c r="C5" s="13" t="s">
        <v>15</v>
      </c>
      <c r="D5" s="14" t="s">
        <v>11</v>
      </c>
      <c r="E5" s="17">
        <v>600</v>
      </c>
      <c r="F5" s="18">
        <v>600</v>
      </c>
      <c r="G5" s="21">
        <v>429</v>
      </c>
      <c r="H5" s="20">
        <f t="shared" si="0"/>
        <v>171</v>
      </c>
    </row>
    <row r="6" s="3" customFormat="1" ht="75" customHeight="1" spans="1:8">
      <c r="A6" s="12">
        <v>4</v>
      </c>
      <c r="B6" s="13" t="s">
        <v>16</v>
      </c>
      <c r="C6" s="13" t="s">
        <v>17</v>
      </c>
      <c r="D6" s="14" t="s">
        <v>11</v>
      </c>
      <c r="E6" s="17">
        <v>500</v>
      </c>
      <c r="F6" s="18">
        <v>500</v>
      </c>
      <c r="G6" s="21">
        <v>357</v>
      </c>
      <c r="H6" s="20">
        <f t="shared" si="0"/>
        <v>143</v>
      </c>
    </row>
    <row r="7" s="3" customFormat="1" ht="75" customHeight="1" spans="1:8">
      <c r="A7" s="12">
        <v>5</v>
      </c>
      <c r="B7" s="13" t="s">
        <v>18</v>
      </c>
      <c r="C7" s="13" t="s">
        <v>19</v>
      </c>
      <c r="D7" s="14" t="s">
        <v>11</v>
      </c>
      <c r="E7" s="17">
        <v>500</v>
      </c>
      <c r="F7" s="18">
        <v>300</v>
      </c>
      <c r="G7" s="21">
        <v>214</v>
      </c>
      <c r="H7" s="20">
        <f t="shared" si="0"/>
        <v>86</v>
      </c>
    </row>
    <row r="8" s="3" customFormat="1" ht="75" customHeight="1" spans="1:8">
      <c r="A8" s="12">
        <v>6</v>
      </c>
      <c r="B8" s="13" t="s">
        <v>20</v>
      </c>
      <c r="C8" s="13" t="s">
        <v>21</v>
      </c>
      <c r="D8" s="14" t="s">
        <v>11</v>
      </c>
      <c r="E8" s="17">
        <v>300</v>
      </c>
      <c r="F8" s="18">
        <v>300</v>
      </c>
      <c r="G8" s="21">
        <v>214</v>
      </c>
      <c r="H8" s="20">
        <f t="shared" si="0"/>
        <v>86</v>
      </c>
    </row>
    <row r="9" s="4" customFormat="1" ht="55" customHeight="1" spans="1:8">
      <c r="A9" s="11"/>
      <c r="B9" s="15" t="s">
        <v>22</v>
      </c>
      <c r="C9" s="15"/>
      <c r="D9" s="16"/>
      <c r="E9" s="22">
        <f>SUM(E3:E8)</f>
        <v>3000</v>
      </c>
      <c r="F9" s="22">
        <f t="shared" ref="E9:G9" si="1">SUM(F3:F8)</f>
        <v>2800</v>
      </c>
      <c r="G9" s="23">
        <v>2000</v>
      </c>
      <c r="H9" s="16">
        <f>SUM(H3:H8)</f>
        <v>800</v>
      </c>
    </row>
  </sheetData>
  <autoFilter ref="A2:H9">
    <sortState ref="A2:H9">
      <sortCondition ref="D2" descending="1"/>
    </sortState>
    <extLst/>
  </autoFilter>
  <mergeCells count="1">
    <mergeCell ref="A1:H1"/>
  </mergeCells>
  <pageMargins left="0.432638888888889" right="0.314583333333333" top="0.751388888888889" bottom="0.354166666666667" header="0.298611111111111" footer="0.298611111111111"/>
  <pageSetup paperSize="9" scale="6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A$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综合业务处公共账号(蔡小燕)</cp:lastModifiedBy>
  <dcterms:created xsi:type="dcterms:W3CDTF">2022-08-19T15:39:00Z</dcterms:created>
  <dcterms:modified xsi:type="dcterms:W3CDTF">2025-01-13T17:43:59Z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B0C13AB743314ACFADA1D49B6D1B0CA4</vt:lpwstr>
  </property>
</Properties>
</file>