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375" tabRatio="805"/>
  </bookViews>
  <sheets>
    <sheet name="基本信息" sheetId="6" r:id="rId1"/>
    <sheet name="支出情况" sheetId="7" r:id="rId2"/>
    <sheet name="自评信息" sheetId="8" r:id="rId3"/>
    <sheet name="自评评分" sheetId="9" r:id="rId4"/>
    <sheet name="自评报告" sheetId="10" state="hidden" r:id="rId5"/>
  </sheets>
  <calcPr calcId="144525"/>
</workbook>
</file>

<file path=xl/comments1.xml><?xml version="1.0" encoding="utf-8"?>
<comments xmlns="http://schemas.openxmlformats.org/spreadsheetml/2006/main">
  <authors>
    <author>闻刚</author>
  </authors>
  <commentList>
    <comment ref="B1" authorId="0">
      <text>
        <r>
          <rPr>
            <sz val="9"/>
            <rFont val="宋体"/>
            <charset val="134"/>
          </rPr>
          <t>导出模板带出</t>
        </r>
      </text>
    </comment>
    <comment ref="D1" authorId="0">
      <text>
        <r>
          <rPr>
            <sz val="9"/>
            <rFont val="宋体"/>
            <charset val="134"/>
          </rPr>
          <t>导出模板带出</t>
        </r>
      </text>
    </comment>
    <comment ref="B2" authorId="0">
      <text>
        <r>
          <rPr>
            <sz val="9"/>
            <rFont val="宋体"/>
            <charset val="134"/>
          </rPr>
          <t>必须填写，用户手工填写，小于等于200字</t>
        </r>
      </text>
    </comment>
    <comment ref="B3" authorId="0">
      <text>
        <r>
          <rPr>
            <sz val="9"/>
            <rFont val="宋体"/>
            <charset val="134"/>
          </rPr>
          <t xml:space="preserve">必须填写，用户手工填写，小于等于200字
</t>
        </r>
      </text>
    </comment>
    <comment ref="B4" authorId="0">
      <text>
        <r>
          <rPr>
            <sz val="9"/>
            <rFont val="宋体"/>
            <charset val="134"/>
          </rPr>
          <t xml:space="preserve">必须填写，用户手工填写，小于等于200字
</t>
        </r>
      </text>
    </comment>
  </commentList>
</comments>
</file>

<file path=xl/comments2.xml><?xml version="1.0" encoding="utf-8"?>
<comments xmlns="http://schemas.openxmlformats.org/spreadsheetml/2006/main">
  <authors>
    <author>闻刚</author>
  </authors>
  <commentList>
    <comment ref="B1" authorId="0">
      <text>
        <r>
          <rPr>
            <sz val="9"/>
            <rFont val="宋体"/>
            <charset val="134"/>
          </rPr>
          <t>导出模板带出</t>
        </r>
      </text>
    </comment>
    <comment ref="H1" authorId="0">
      <text>
        <r>
          <rPr>
            <sz val="9"/>
            <rFont val="宋体"/>
            <charset val="134"/>
          </rPr>
          <t>导出模板带出</t>
        </r>
      </text>
    </comment>
    <comment ref="I1" authorId="0">
      <text>
        <r>
          <rPr>
            <sz val="9"/>
            <rFont val="宋体"/>
            <charset val="134"/>
          </rPr>
          <t>导出模板带出</t>
        </r>
      </text>
    </comment>
    <comment ref="D2" authorId="0">
      <text>
        <r>
          <rPr>
            <sz val="9"/>
            <rFont val="宋体"/>
            <charset val="134"/>
          </rPr>
          <t>根据实际情况填写</t>
        </r>
      </text>
    </comment>
    <comment ref="H3" authorId="0">
      <text>
        <r>
          <rPr>
            <sz val="9"/>
            <rFont val="宋体"/>
            <charset val="134"/>
          </rPr>
          <t>根据实际情况填写</t>
        </r>
      </text>
    </comment>
    <comment ref="I3" authorId="0">
      <text>
        <r>
          <rPr>
            <sz val="9"/>
            <rFont val="宋体"/>
            <charset val="134"/>
          </rPr>
          <t>根据实际情况填写</t>
        </r>
      </text>
    </comment>
    <comment ref="J3" authorId="0">
      <text>
        <r>
          <rPr>
            <sz val="9"/>
            <rFont val="宋体"/>
            <charset val="134"/>
          </rPr>
          <t>根据实际情况填写</t>
        </r>
      </text>
    </comment>
    <comment ref="F9" authorId="0">
      <text>
        <r>
          <rPr>
            <sz val="9"/>
            <rFont val="宋体"/>
            <charset val="134"/>
          </rPr>
          <t>根据实际情况填写</t>
        </r>
      </text>
    </comment>
    <comment ref="F12" authorId="0">
      <text>
        <r>
          <rPr>
            <sz val="9"/>
            <rFont val="宋体"/>
            <charset val="134"/>
          </rPr>
          <t>根据实际情况填写</t>
        </r>
      </text>
    </comment>
  </commentList>
</comments>
</file>

<file path=xl/comments3.xml><?xml version="1.0" encoding="utf-8"?>
<comments xmlns="http://schemas.openxmlformats.org/spreadsheetml/2006/main">
  <authors>
    <author>闻刚</author>
  </authors>
  <commentList>
    <comment ref="G1" authorId="0">
      <text>
        <r>
          <rPr>
            <b/>
            <sz val="9"/>
            <rFont val="宋体"/>
            <charset val="134"/>
          </rPr>
          <t>评分分数小于等于各项对应分,为了便于统计请最多精确到0.1，如：1.1</t>
        </r>
      </text>
    </comment>
    <comment ref="H1" authorId="0">
      <text>
        <r>
          <rPr>
            <b/>
            <sz val="9"/>
            <rFont val="宋体"/>
            <charset val="134"/>
          </rPr>
          <t>评分分数小于等于各项对应分,为了便于统计请最多精确到0.1，如：1.1</t>
        </r>
      </text>
    </comment>
  </commentList>
</comments>
</file>

<file path=xl/sharedStrings.xml><?xml version="1.0" encoding="utf-8"?>
<sst xmlns="http://schemas.openxmlformats.org/spreadsheetml/2006/main" count="308" uniqueCount="241">
  <si>
    <t>部门名称</t>
  </si>
  <si>
    <t>深圳市大鹏新区卫生监督所</t>
  </si>
  <si>
    <t>部门编码</t>
  </si>
  <si>
    <r>
      <rPr>
        <b/>
        <sz val="11"/>
        <color rgb="FFFF0000"/>
        <rFont val="宋体"/>
        <charset val="134"/>
      </rPr>
      <t>*</t>
    </r>
    <r>
      <rPr>
        <b/>
        <sz val="11"/>
        <color theme="1"/>
        <rFont val="宋体"/>
        <charset val="134"/>
      </rPr>
      <t>部门主要职责</t>
    </r>
  </si>
  <si>
    <t>（1）依法对公共场所、工厂企业用人单位、学校托幼机构、消毒产品经营使用单位、生活饮用水供水单位、医疗机构等行使辖区预防性和经常性的卫生监督工作；
（2）受上级卫生行政部门委托对辖区传染病卫生、职业卫生、放射卫生、环境卫生、学校卫生、饮用水卫生、医疗卫生机构和社区健康服务机构进行监管；
（3）受理上述机构的卫生许可和执业许可申请，受理医师、护士和母婴保健技术人员的执业许可申请，以及健康卫生产品、医疗广告内容的审核备案；
（4）对管辖的卫生行政处罚案件进行调查取证、提出处罚建议执行处罚决定；
（5）参与对危害公共卫生的中毒事故、医疗事故重大疫情和突发事件的调查处理；
（6）查处未取得《医疗机构执业许可证》擅自执业和未取得公共场所《卫生许可证》擅自营业的行为。</t>
  </si>
  <si>
    <r>
      <rPr>
        <b/>
        <sz val="11"/>
        <color rgb="FFFF0000"/>
        <rFont val="宋体"/>
        <charset val="134"/>
      </rPr>
      <t>*</t>
    </r>
    <r>
      <rPr>
        <b/>
        <sz val="11"/>
        <color theme="1"/>
        <rFont val="宋体"/>
        <charset val="134"/>
      </rPr>
      <t>组织结构</t>
    </r>
  </si>
  <si>
    <t>（1）科教信息与法制稽查科；
（2）职业卫生科； 
（3）监督巡查与重大活动保障科；
（4）医疗与传染监督科；
（5）环境与学校卫生监督科；
（6）办公室。</t>
  </si>
  <si>
    <r>
      <rPr>
        <b/>
        <sz val="11"/>
        <color rgb="FFFF0000"/>
        <rFont val="宋体"/>
        <charset val="134"/>
      </rPr>
      <t>*</t>
    </r>
    <r>
      <rPr>
        <b/>
        <sz val="11"/>
        <color theme="1"/>
        <rFont val="宋体"/>
        <charset val="134"/>
      </rPr>
      <t>人员编制情况</t>
    </r>
  </si>
  <si>
    <t>核定事业编制17名，雇员编制3名，聘用岗位数20名。现有工作人员39人，其中外借新区教育和卫生健康局6人，在岗人员33人，含职员15人，雇员1人，聘用人员17人，持有深圳市行政执法证16人（外借1人）。</t>
  </si>
  <si>
    <t>*部门支出总金额（元）</t>
  </si>
  <si>
    <t>*部门基本支出总金额（元）</t>
  </si>
  <si>
    <t>*部门项目支出总金额（元）</t>
  </si>
  <si>
    <t>预算调整（如有）原因及情况说明</t>
  </si>
  <si>
    <t>年初预算批复（收入）</t>
  </si>
  <si>
    <t>1.人才发展专项经费确定无需发放人才津贴人员名单，故全额调减预算项目资金。
2.预算准备金调剂至：疫情防控工作经费、综合管理工作经费-通讯费、综合管理工作经费-工会经费（补充）
3.编外人员管理经费从编号DW-2928调减2.8万元，从编号DW-20210427-000256调减0.9万元。
4.30216培训费调减1.6万元，30226劳务费-2.2万元，30231公务用车运行维护费-2.75万元，公用支出合计调减6.55万元</t>
  </si>
  <si>
    <t>全年调整后预算数</t>
  </si>
  <si>
    <t>年末执行数</t>
  </si>
  <si>
    <t>部门基本支出</t>
  </si>
  <si>
    <t>序号</t>
  </si>
  <si>
    <t>*项目名称</t>
  </si>
  <si>
    <t>*预算金额（元）</t>
  </si>
  <si>
    <t>*预算调整后金额（元）</t>
  </si>
  <si>
    <t>*实际支出金额（元）</t>
  </si>
  <si>
    <t>人员经费</t>
  </si>
  <si>
    <t>公用经费</t>
  </si>
  <si>
    <t>项目基本支出</t>
  </si>
  <si>
    <t>编外人员管理经费</t>
  </si>
  <si>
    <t>打击非法行医经费</t>
  </si>
  <si>
    <t>党建工作经费</t>
  </si>
  <si>
    <t>绩效考核</t>
  </si>
  <si>
    <t>卫生监督业务经费</t>
  </si>
  <si>
    <t>一般性支出</t>
  </si>
  <si>
    <t>疫情防控工作经费</t>
  </si>
  <si>
    <t>预算准备金</t>
  </si>
  <si>
    <t>综合管理工作经费</t>
  </si>
  <si>
    <t>拨付下属单位转移支付项目支出（如有）</t>
  </si>
  <si>
    <t>项目名称</t>
  </si>
  <si>
    <t>预算金额（元）</t>
  </si>
  <si>
    <t>预算调整后金额（元）</t>
  </si>
  <si>
    <t>实际支出金额（元）</t>
  </si>
  <si>
    <t/>
  </si>
  <si>
    <t>*部门名称</t>
  </si>
  <si>
    <t>年度主要任务完成情况</t>
  </si>
  <si>
    <t>任务名称</t>
  </si>
  <si>
    <t>主要内容</t>
  </si>
  <si>
    <t>*完成情况</t>
  </si>
  <si>
    <t>预算数（元）</t>
  </si>
  <si>
    <t>*执行数（元）</t>
  </si>
  <si>
    <t>总数</t>
  </si>
  <si>
    <t>其中财政拨款（元）</t>
  </si>
  <si>
    <t>其他资金（元）</t>
  </si>
  <si>
    <t>*其中财政拨款（元）</t>
  </si>
  <si>
    <t>*其他资金（元）</t>
  </si>
  <si>
    <t>基本支出</t>
  </si>
  <si>
    <t>主要用于人员、公用及对个人和家庭补助支出等</t>
  </si>
  <si>
    <t>完成人员、公用及对个人和家庭补助支出等</t>
  </si>
  <si>
    <t>人才发展专项资金</t>
  </si>
  <si>
    <t>及时准确发放名医津贴，促进名医示范带头效益</t>
  </si>
  <si>
    <t>已调剂，不开展自评</t>
  </si>
  <si>
    <t>医疗卫生事务</t>
  </si>
  <si>
    <t>按照2021年工作计划，及时完成打击非法行医工作，预计完成打击非法行医宣传、非法行医专项打击等确保新区非法行医事件发生率降低到10%以下；及时开展卫生安全宣传、普及活动，举办培训活动，提高群众对卫生重视；确保卫生安全问题普及率全区覆盖率达到100%。</t>
  </si>
  <si>
    <t>完成打击非法行医工作，预计完成打击非法行医宣传、非法行医专项打击等确保新区非法行医事件发生率降低到10%以下；及时开展卫生安全宣传、普及活动，举办培训活动，提高群众对卫生重视；确保卫生安全问题普及率全区覆盖率达到100%。</t>
  </si>
  <si>
    <t>综合管理事务</t>
  </si>
  <si>
    <t>按照2021年工作要求，持续开展疫情防控工作，保障绩效考核发放到位，保障食堂运营，积极开展工会及党建相关活动</t>
  </si>
  <si>
    <t>完成持续开展疫情防控工作，保障绩效考核发放到位，保障食堂运营，积极开展工会及党建相关活动</t>
  </si>
  <si>
    <t>年度总体目标完成情况</t>
  </si>
  <si>
    <t>预期目标</t>
  </si>
  <si>
    <t>*完成完成实际情况</t>
  </si>
  <si>
    <t xml:space="preserve">目标1：通过绩效考核、编外人员管理以及我所日常运行经费的投入和相关工作的开展，保障我所干部职工的合理配置、我所日常工作和卫生监督工作的正常运转和我所职工的饮食安全，干部职工满意度达95%以上；
目标2：通过卫生监督业务的开展，完成我所工作服装购置及“护士节”“医生节”慰问金发放，购置医疗卫生应急物资、保障医疗卫生行业综合监管经费及应急设备检定费用，完善内控制度、财务报告和绩效报告编制，验收合格率达95%以上；
目标3：通过我所环境与卫生工作开展，完成我所对新区公共场合的卫生宣传工作，项目覆盖新区100%，市民满意度达到85%以上；
目标4：通过打击非法行医工作的开展，完成新区专项打击非法行医及宣传工作，项目涉及全区范围，全区普及覆盖率100%，市民满意度达到90%；
目标5：通过科教信息业务的开展，完成我所设备购置及档案整理等相关工作；
目标6：通过综合事务管理的开展，完成新增智慧卫监视频会议网线工作，完善食堂运营，丰富工会活动，干部职工满意度95%以上；
目标7：通过党建工作的开展，完成我所党员干部活动建设，党员参与率95%以上，党员及干部职工满意度95%以上；
目标8：通过聘请编外人员，保证我所的工作能正常开展，保证聘用工作人员按时到位；
目标9：通过一般性工作的开展，完成我所日常出差及非关键性项目的开展，保证结构的正常运转，干部职工满意度95%以上；
目标10：通过2020年我所绩效考核工作的开展，保证我所在年度卫生考核中达标；市民满意度90%以上；
目标11：通过开展防疫工作，购买医用外科口罩、消杀用品、防护服等防疫物资，有效防控疫情；
目标12：通过预算准备金的储备，确保我所其他预算外必需项目的开展，保障我所的正常运行。
</t>
  </si>
  <si>
    <t>常态化新冠疫情防控工作
1.卫监所严把疫情防控安全关，坚持不懈开展新冠病毒核酸检测点、新冠病毒疫苗接种点、医疗机构“哨点”监测等单位的常态化疫情防控监督检查，定期开展医疗机构暗访交叉检查工作，“2+N”走流程督查工作，共出动执法车辆429车次，出动卫生监督员1280人次，监督检查医疗机构499间次，发放资料共计300余份，切实抓紧抓实抓细医疗机构疫情防控工作。
2.2021年，卫监所对辖区所有集中隔离点开展每周1次的常态化疫情防控督导巡查工作，并对检查发现的存在问题的整改落实情况进行闭环追踪管理。目前此项工作正顺利开展并继续推进。卫监所共出动执法车辆175车次，出动执法人员688人次，督导检查集中隔离点175家次，提出整改意见140条，已整改落实139项。经过每周1次的常态化督导检查，辖区内3家集中隔离场所基本能依照相关防控要求，落实各项疫情防控工作。
3.2021年，卫监所出动执法人员1258人次，执法车辆527车次开展辖区疫情防控常规检查，共检查辖区公共场所527间次，并积极参与新区各项专项检查行动，共出动监督人员264人次、执法车辆88车次参与新区住宿场所疫情防控联合检查行动、清明祭扫期间新冠肺炎疫情防控工作指引专项检查工作、密闭通风不良场所专项检查行动等多份专项行动。
医疗卫生
1.日常工作。完成41家医疗机构的“2020-2021”年度的校验工作，对检查中发现的存在问题提出整改意见。共完成双随机国抽4宗，区抽8宗，日常监督23宗。共作出医疗卫生专业行政处罚共6宗，罚款总额共计233500.00元，没收违法所得共21390.00元；医疗机构不良记分4宗，共计26分，医师不良记分2宗，共计10分。对取得放射诊疗许可证的7家医疗机构开展放射卫生日常监督及3家《放射诊疗许可证》年度校验工作，现场发出监督文书7套。
2.打击非法行医工作情况。卫监所通过日常监督、不定时巡查、双随机执法等方式对辖区内持证医疗机构进行检查。共出动执法车辆333车次，执法人员998人次，监督检查持证医疗机构564间次。对一宗未取得《医师资格证书》和《医师执业证书》的情况下开展诊疗活动案件，作出没收违法所得人民币四百五十元整（￥450.00）并罚款人民币四万元整（￥40000.00）的行政处罚。卫监所积极联合街道社区工作站、街道派出所在新区范围内开展了打击无证行医巡查工作。2020年11月01日至2021年12月31日，共出动执法车辆244车次，执法人员478人次，排查场所413间次，未发现无证行医行为。根据相关单位无证行医线索移交，查处两宗非医师行医违法行为，共没收违法所得20940元及药品器械一批，共罚款120000元。2021年卫监所共开展三次打击无证行医实地宣传培训活动，有效提高群众的健康维权意识。
公共场所
2021年国家双随机监督工作任务为41宗，已完成41宗，完成率为100%。截止至2021年12月底，所双随机监督工作任务为38宗，已完成38宗，完成率为100%。作出行政处罚43宗，处罚金额共计13950元，其中公共场所处罚26宗，处罚金额13400元；控烟处罚17宗，处罚金额550元。接收投诉举报8宗，已及时处理。
1.量化分级管理工作。截至2021年12月底，大鹏新区卫生监督所对辖区307家公共场所进行了量化评级。其中A级单位2家，B级单位91家，C级单位214家。
2.控烟工作。至2021年12月底，大鹏新区卫生监督部门共出动卫生监督人员2072人次，检查各类公共场所696间次，发放禁烟资料和禁烟标识2000余份。
3.第八次国家卫生城市复审巡查工作。为迎接国家卫生城市复审工作，2021年大鹏新区卫生监督所积极开展卫生城市专项监督检查。共出动执法人员1084人次，执法车辆393车次，共监督检查辖区公共场所经营单位393间次。其中发现存在问题单位25家，督促整改25家，处罚12家。共发放卫生信息公示栏和卫生制度各200多份。
4.公共场所通风系统卫生管理专项检查。卫监所于2021年4月份开始对辖区公共场所开展通风卫生专项监督检查工作。此次专项工作总计检查辖区公共场所总数76家。
5.游泳场所卫生监督检测专项工作。截至12月底，大鹏新区卫生监督所已完成辖区人工游泳场所的专项监督检查工作，此次专项监督检查分别对辖区对外营业的13家游泳场所的多个项目进行采样检测，其中3家不合格，其余10家游泳场所检测项目均合格。
职业健康。
辖区存在职业病危害企业157家，已全部建档。重点监督企业20家，重点监督企业建档率100%。卫监所共监督检查有毒有害企业106家，发出执法文书86份，发现问题隐患54项，责令当场整改12项，责令限期整改42项。其中重点企业20家，重点企业监督覆盖率100.00%。2021年，卫监所职业卫生行政处罚案件共8宗，共罚款人民币6000元整。共接到3宗信访投诉，处理完毕3宗，处理完成率100%。春节期间出动执法车辆32车次、出动监督员59人次，走访调查重点企业16家，共发现问题6项，提出整改意见6条，均已整改落实。卫监所持续推进重点企业疫情防控督导检查工作，建立了2016年－2020年辖区报告重点职业病发病用人单位清单，并将清单涉及的所有用人单位纳入回头查范围，逐一开展监督指导。现辖区4家职业病发病用人单位的职业病危害项目申报率等工作指标均达到100%。辖区共有重点行业企业20家，职工总人数12724人，接触职业病危害人数2592人。2021年，共监督检查重点行业企业20家，发出执法文书20份，监督覆盖率为100%。各用人单位职业病防治情况良好，未发现违法行为。     
2021年4月职业病防治法宣传周期间，卫监所联合大鹏新区公共卫生管理服务中心工作人员，在佳兆业广场开展《职业病防治法》宣传周的线下宣传活动。此次活动共发放了包括职业病分类和目录、劳动者职业病防治知识等职业病防治宣传折页1500余份，接受现场群众咨询500余人次，起到了良好的宣传效果。宣传周期间卫监所深入辖区内重点职业病危害企业，在现场悬挂主题横幅4条，并开展普法主题宣讲，对《职业病防治法》的内容进行了详细讲解，主题宣讲结束后，执法人员还向企业主要负责人、职业卫生管理人员及企业员工发放了包括职业病分类和目录、劳动者职业病防治知识等宣传折页资料700余份，接受现场咨询200余人次，形成了浓厚的关注关心劳动者职业健康、重视职业病防治的良好氛围。
传染病防治。
对辖区医疗卫生机构、学校和托幼机构传染病监督检查79家，共监督检查79家次，制作文书79套，监督覆盖率达100%，重点加强对辖区流感、登革热、手足口病等传染病的防治工作监督力度，对各单位传染病暴发疫情依法采取防控措施落实情况、传染病疫源地的消毒情况、病媒生物控制等工作进行监督检查，对1宗学校传染病疫情（1宗诺如病毒）进行现场监督检查，并依法采取控制措施。按照市卫生监督局和上级主管部门传染病和消毒管理各专项监督工作要求，卫监所开展并完成了各专项监督工作任务，开展各级各类专项监督检查28次，共出动执法车辆439车次，出动卫生监督员1480人次，监督检查医疗机构529间次，发放宣传资料共计500余份。截至2021年12月31日，作出传染病卫生行政处罚案件2宗，共罚款人民币2500元整。对1家违反《中华人民共和国传染病防治法》，未按照规定进行传染病病例报告的医疗机构，给予警告的行政处罚，责令限期整改，该医疗机构已完成整改。对1家违反《消毒管理办法》，销售卫生质量不符合要求的消毒产品的药店，给予罚款人民币贰仟伍佰元整（￥：2500.00元）的行政处罚，责令其立即整改，该药店已完成整改。对1家违反《医疗废物管理条例》，未将医疗废物按类别分置于专用包装物或者容器的医疗机构，给予警告，处壹仟伍佰元整（￥1500.00元）罚款的行政处罚，责令限期整改，该医疗机构已完成整改。   
学校卫生。
每学期对辖区内所有学校、幼儿园各开展1次教学环境卫生、饮用水卫生和传染病防控管理等学校卫生监督检查，监督覆盖率100%。已完成辖区100%学校的学校卫生综合评价工作，对辖区内34所小学、初中、高中、托幼机构开展了春季学校卫生专项监督检查，共检查学校、托幼机构68间次，出动监督员204人次，进一步强化新区学校、幼儿园春季开学后的传染病防控和医疗保健措施，有效预防学校突发公共卫生事件的发生。
饮用水卫生。每季度对辖区内4家集中式供水单位各开展一次季度卫生监督工作，监督覆盖率100%。每季度对辖区内2家未取得卫生许可证的集中式供水单位各开展一次季度卫生监督工作。建立大鹏新区供水单位微信群，实时报送水质监测数据的工作模式。供水单位每日、每周、每月将水质监测结果上报至微信群，由大鹏新区卫生监督所监督员实时查看水质检测结果，并对近期水质检测变化较大的数据和即将发生的恶劣天气提出相应的建议及防控措施。
突发应急工作。根据科室和工作人员的专业分布情况，进一步完善卫监所卫生监督应急处置队伍，健全卫生应急预案体系，同时积极参加大鹏新区新冠肺炎聚集性疫情应急处置联合应急演练。2021年卫监所新增添多种类应急物资，项目配备达标率为98.4%。
卫生监督巡查工作。结合卫生城市复审和打击无证行医巡查工作，卫监所积极开展辖区监督巡查工作，对监督事项相关单位、场所开展日常卫生监督巡查。共巡查公共场所、医疗机构及相关场所52间，巡查中发现8间公共场所未取得卫生许可证开展理发、足浴、游泳场所、旅业业务，已对上述单位进行立案查处并推进整改，罚款人民币10400元，8间场所现有5家已办理卫生许可证，对3家未办证单位情况卫监所保持持续跟踪监管。巡查中发现1间医疗机构工作人员无证行医，对该医疗机构没收违法所得450元和罚款55000元，对无证行医者罚款40000元。
“双随机、一公开”工作。全年国抽任务46个，已完成46个，完成率95.65%，完结率100%。完成率和完成时效位居全市第一，受到市卫生监督局表扬。作出行政处罚13宗，罚款人民币2200元，国抽人均案件处罚数1.24宗。全年共抽取48个区抽任务（全区监管对象380个，开展抽查比例达12.6%），已完成48个，完成率100%。行政处罚3宗。卫监所定期参与“双随机、一公开”跨部门联合抽查，分别于2021年3月29日参与大鹏新区卫生健康局和深圳市医疗保障局大鹏分局对深圳国泰门诊部和2021年7月13日，市生态环境局大鹏局和深圳市大鹏新区卫生健康局对深圳市南澳人民医院和深圳市东星城酒店的跨部门联合检查行动。
卫生行政许可情况。共受理卫生行政许可业务310宗，较2020年192宗同期比增加61.4%，其中公共场所196宗，放射卫生业务15宗，放射工作人员证核发8宗，中医诊所备案1宗，医疗卫生行政业务90宗。
重大活动保障。卫监所共出动执法车33车次、监督人员88人次、监督检查相关场所16间次，圆满完成11个卫生监督保障任务。各项活动均制定卫生监督保障工作方案，对辖区指定单位和区域开展重点监督的方式，发现问题，督促整改，跟踪落实到位，确保了各项重大活动的顺利开展。
人员培训。2021年，所内举办28次全体卫生监督员的业务知识培训，有504人次参加；外出培训19次，有67人次参加，共571人次。通过多种方式的培训，大大提高了提高全体卫生监督人员的业务水平和执法能力。
法制稽查。2020年11月1日至2021年12月31日，全所共做出卫生行政处罚97宗，人均办案数是10.8宗，其中一般程序处罚20宗，简易程序处罚77宗，单纯警告49宗，罚款47宗，暂停执业1宗，罚款金额338300元，没收违法所得21390元。根据案卷科室自查、法制稽查二级评查机制要求，共稽查行政处罚案卷97份，发出稽查意见书98份，案卷质量稳步提升。共受理投诉举报案件16宗，已办结14宗，并及时反馈调查处理情况，信访投诉人均对处理结果满意，尚无信访复查、行政复议、行政诉讼情况。
卫生监督协管工作。制订了《2021年深圳市大鹏新区卫生计生监督协管工作计划》，稳步推进卫生监督协管工作开展，分别于每个季度定期对3个负责卫生计生监督协管业务的区域社康中心进行卫生监督协管督导工作，共完成督导12间次，对主要发现问题及时反馈社康中心和医疗集团。</t>
  </si>
  <si>
    <t>年度绩效指标完成情况</t>
  </si>
  <si>
    <t>一级指标</t>
  </si>
  <si>
    <t>二级指标</t>
  </si>
  <si>
    <t>三级指标</t>
  </si>
  <si>
    <t>指标值</t>
  </si>
  <si>
    <t>*实际完成指标值</t>
  </si>
  <si>
    <t>产出指标</t>
  </si>
  <si>
    <t>数量指标</t>
  </si>
  <si>
    <t>服装购置数量</t>
  </si>
  <si>
    <t>184套</t>
  </si>
  <si>
    <t>公共场所亮证公示牌数量</t>
  </si>
  <si>
    <t>75个</t>
  </si>
  <si>
    <t>印制打击非法行医宣传资料数量</t>
  </si>
  <si>
    <t>5000份</t>
  </si>
  <si>
    <t>购置宣传礼品数量</t>
  </si>
  <si>
    <t>500份</t>
  </si>
  <si>
    <t>印制民宿宣传手册数量</t>
  </si>
  <si>
    <t>2000份</t>
  </si>
  <si>
    <t>购买执法记录仪数量</t>
  </si>
  <si>
    <t>3台</t>
  </si>
  <si>
    <t>购置执法文书种类</t>
  </si>
  <si>
    <t>20种</t>
  </si>
  <si>
    <t>单位食堂就餐人数</t>
  </si>
  <si>
    <t>≥36人</t>
  </si>
  <si>
    <t>36人</t>
  </si>
  <si>
    <t>开展党建活动次数</t>
  </si>
  <si>
    <t>≥4次</t>
  </si>
  <si>
    <t>4次</t>
  </si>
  <si>
    <t>临聘人员保障人数</t>
  </si>
  <si>
    <t>≥20人</t>
  </si>
  <si>
    <t>20人</t>
  </si>
  <si>
    <t>绩效考核保障人数</t>
  </si>
  <si>
    <t>防疫口罩保障人数</t>
  </si>
  <si>
    <t>工会活动开展次数</t>
  </si>
  <si>
    <t>≥2次</t>
  </si>
  <si>
    <t>2次</t>
  </si>
  <si>
    <t>质量指标</t>
  </si>
  <si>
    <t>宣传覆盖率</t>
  </si>
  <si>
    <t>100%</t>
  </si>
  <si>
    <t>项目验收合格率</t>
  </si>
  <si>
    <t>≥95%</t>
  </si>
  <si>
    <t>市民抽检普及率</t>
  </si>
  <si>
    <t>80%</t>
  </si>
  <si>
    <t>食堂卫生检查合格率</t>
  </si>
  <si>
    <t>党员活动应到人员到场率</t>
  </si>
  <si>
    <t>工会活动会员参与率</t>
  </si>
  <si>
    <t>≥90%</t>
  </si>
  <si>
    <t>临聘人员的考核通过率</t>
  </si>
  <si>
    <t>疫情防控覆盖率</t>
  </si>
  <si>
    <t>绩效考核通过率</t>
  </si>
  <si>
    <t>时效指标</t>
  </si>
  <si>
    <t>1.食堂卫生检查一周一次； 2.党员活动每月一次； 3.临聘人员每年考核一次； 4.绩效考核一年一次。</t>
  </si>
  <si>
    <t>按时完成</t>
  </si>
  <si>
    <t>成本指标</t>
  </si>
  <si>
    <t>预算执行率</t>
  </si>
  <si>
    <t>支出进度达标率</t>
  </si>
  <si>
    <t>效益指标</t>
  </si>
  <si>
    <t>经济效益指标</t>
  </si>
  <si>
    <t>不适用</t>
  </si>
  <si>
    <t>社会效益指标</t>
  </si>
  <si>
    <t>市民卫生意识提升率</t>
  </si>
  <si>
    <t>≥70%</t>
  </si>
  <si>
    <t>非法行医案件下降率</t>
  </si>
  <si>
    <t>≥60%</t>
  </si>
  <si>
    <t>智慧执法提升程度</t>
  </si>
  <si>
    <t>有效提升</t>
  </si>
  <si>
    <t>生态效益指标</t>
  </si>
  <si>
    <t>满意度指标</t>
  </si>
  <si>
    <t>服务对象满意度指标</t>
  </si>
  <si>
    <t>市民满意度</t>
  </si>
  <si>
    <t>单位干部职工满意度</t>
  </si>
  <si>
    <t>评价指标</t>
  </si>
  <si>
    <t>指标说明</t>
  </si>
  <si>
    <t>评分标准</t>
  </si>
  <si>
    <t>*分数</t>
  </si>
  <si>
    <t>扣分原因</t>
  </si>
  <si>
    <t>分数</t>
  </si>
  <si>
    <t>部门决策</t>
  </si>
  <si>
    <t>预算编制</t>
  </si>
  <si>
    <t>预算编制合理性</t>
  </si>
  <si>
    <t>部门（单位）预算的合理性，即是否符合本部门职责、是否符合市委市政府的方针政策和工作要求，资金有无根据项目的轻重缓急进行分配。</t>
  </si>
  <si>
    <t>1.部门预算编制、分配符合本部门职责、符合市委市政府方针政策和工作要求（1分）；2.部门预算资金能根据年度工作重点，在不同项目、不同用途之间合理分配（1分）；3.专项资金预算编制细化程度合理，未出现因年中调剂导致部门预决算差异过大问题（1分）；4.功能分类和经济分类编制准确，年度中间无大量调剂，未发生项目之间频繁调剂（1分）；5.部门预算分配不固化，能根据实际情况合理调整，不存在项目支出进度慢、完成率低、绩效较差，但连年持续安排预算等不合理的情况（1分）。</t>
  </si>
  <si>
    <t>预算编制规范性</t>
  </si>
  <si>
    <t>部门（单位）预算编制是否符合财政部门当年度关于预算编制在规范性、完整性、细化程度等方面的原则和要求。</t>
  </si>
  <si>
    <t>1.部门（单位）预算编制符合财政部门当年度关于预算编制的各项原则和要求，符合专项资金预算编制、项目库管理、新增项目事前绩效评估等要求（5分）； 2.发现一项不符合的扣1分，扣完为止。 本指标需对照相应年度由财政部门印发的部门预算编制工作方案、通知和有关制度文件，根据实际情况评分。</t>
  </si>
  <si>
    <t>目标设置</t>
  </si>
  <si>
    <t>绩效目标完整性</t>
  </si>
  <si>
    <t>部门（单位）是否按要求编报项目绩效目标，是否依据充分、内容完整、覆盖全面、符合实际。</t>
  </si>
  <si>
    <t>1.部门（单位）按要求编报部门整体和项目的绩效目标，实现绩效目标全覆盖（3分）； 2.没按要求编报绩效目标或绩效目标不符合要求的，一项扣1分，扣完为止。</t>
  </si>
  <si>
    <t>绩效指标明确性</t>
  </si>
  <si>
    <t>部门（单位）设定的绩效指标是否清晰、细化、可量化，用以反映和考核部门（单位）整体绩效目标的明细化情况。</t>
  </si>
  <si>
    <t>1.绩效指标将部门整体绩效目标细化分解为具体工作任务，与部门年度任务数或计划数相对应（2分）； 2.绩效指标中包含能够明确体现部门（单位）履职效果的社会、经济、生态效益指标（2分）；3.绩效指标具有清晰、可衡量的指标值（1分）；4.绩效指标包含可量化的指标（1分）；5.绩效目标的目标值测算能提供相关依据或符合客观实际情况（1分）。</t>
  </si>
  <si>
    <t>扣分原因：绩效目标细化分解不够精确。
改进措施：开展多种形式的培训提高部门预算绩效业务能力；设置具有专业特征的预算绩效指标体系，建立预算绩效目标重要参考</t>
  </si>
  <si>
    <t>部门管理</t>
  </si>
  <si>
    <t>资金管理</t>
  </si>
  <si>
    <t>预决算信息公开</t>
  </si>
  <si>
    <t>部门（单位）在被评价年度是否按照政府信息公开有关规定公开相关预决算信息，用以反映部门（单位）预决算管理的公开透明情况。</t>
  </si>
  <si>
    <t>1.部门预算公开（1.5分），按以下标准分档计分：（1）按规定内容、时限、范围等各项要求进行公开的，得1.5分。（2）进行了公开，存在不符合时限、内容、范围等要求的，得1分。（3）没有进行公开的，得0分。 2.部门决算公开（1.5分），按以下标准分档计分：（1）按规定内容、时限、范围等各项要求进行公开的，得1.5分。（2）进行了公开，存在不符合时限、内容、范围等要求的，得1分。（3）没有进行公开的，得0分。3.涉密部门（单位）按规定不需要公开相关预决算信息的直接得分。1.项目的设立、调整按规定履行报批程序（1分）； 2.项目招投标、建设、验收以及方案实施均严格执行相关制度规定（1分）。</t>
  </si>
  <si>
    <t>政府采购执行情况</t>
  </si>
  <si>
    <t>部门（单位）本年度实际政府采购金额与年度政府采购预算的比率，用以反映和考核部门（单位）政府采购预算执行情况；政府采购政策功能的执行和落实情况。</t>
  </si>
  <si>
    <t>1.政府采购执行率得分=政府采购执行率×1分     政府采购执行率=（实际采购金额合计数/采购计划金额合计数）×100%     如实际采购金额大于采购计划金额，本项得0分。     政府采购预算是指采购机关根据事业发展计划和行政任务编制的，并经过规定程序批准的年度政府采购计划。 2.政府采购政策功能的执行和落实情况（1分），落实不到位的酌情扣分。</t>
  </si>
  <si>
    <t>财务合规性</t>
  </si>
  <si>
    <t>部门（单位）资金支出规范性，包括资金管理、费用支出等制度是否严格执行；资金调整、调剂是否规范；会计核算是否规范、是否存在支出依据不合规、虚列项目支出的情况；是否存在截留、挤占、挪用项目资金情况。</t>
  </si>
  <si>
    <t>1.资金支出规范性（1分）。资金管理、费用标准、支付符合有关制度规定，按事项完成进度支付资金的，得1分，否则酌情扣分。2.资金调整、调剂规范性（1分）。调整、调剂资金累计在本单位部门预算总规模10%以内的，得1分；超出10%的，超出一个百分点扣0.1分，直至1分扣完为止。 3.会计核算规范性（1分）。规范执行会计核算制度得1分，未按规定设专账核算、支出凭证不符合规定或其他核算不规范，酌情扣分。 4.发生超范围、超标准支出，虚列支出，截留、挤占、挪用资金的，以及其他不符合制度规定支出，本项指标得0分。</t>
  </si>
  <si>
    <t>项目管理</t>
  </si>
  <si>
    <t>项目实施程序</t>
  </si>
  <si>
    <t>部门（单位）所有项目支出实施过程是否规范,包括是否符合申报条件；申报、批复程序是否符合相关管理办法；项目招投标、调整、完成验收等是否履行相应手续等。</t>
  </si>
  <si>
    <t>1.项目的设立、调整按规定履行报批程序（1分）； 2.项目招投标、建设、验收以及方案实施均严格执行相关制度规定（1分）。</t>
  </si>
  <si>
    <t>项目监管</t>
  </si>
  <si>
    <t>部门（单位）对所实施项目（包括部门主管的专项资金和专项经费分配给市、区实施的项目）的检查、监控、督促整改等管理情况。</t>
  </si>
  <si>
    <t>1.资金使用单位、基层资金管理单位建立有效资金管理和绩效运行监控机制，且执行情况良好（1分）；2.各主管部门按规定对主管的财政资金（含专项资金和专项经费）开展有效的检查、监控、督促整改（1分），如无法提供开展检查监督相关证明材料，或被评价年度部门主管的专项资金绩效评价结果为差的，得0分。</t>
  </si>
  <si>
    <t>资产管理</t>
  </si>
  <si>
    <t>资产管理安全性</t>
  </si>
  <si>
    <t>部门（单位）的资产是否保存完整、使用合规、配置合理、处置规范、收入及时足额上缴，用于反映和考核部门（单位）资产安全运行情况。</t>
  </si>
  <si>
    <t>1.资产配置合理、保管完整，账实相符（1分）；2.资产处置规范，有偿使用及处置收入及时足额上缴（1分）。</t>
  </si>
  <si>
    <t>固定资产利用率</t>
  </si>
  <si>
    <t>部门（单位）实际在用固定资产总额与所有固定资产总额的比例，用以反映和考核部门（单位）固定资产使用效率程度。</t>
  </si>
  <si>
    <t>固定资产利用率=（实际在用固定资产总额/所有固定资产总额）×100%     1.固定资产利用率≥90%的，得1分； 2.90%＞固定资产利用率≥75%的，得0.7分；3.75%＞固定资产利用率≥60%的，得0.4分；4.固定资产利用率＜60%的，得0分。</t>
  </si>
  <si>
    <t>人员管理</t>
  </si>
  <si>
    <t>财政供养人员控制率</t>
  </si>
  <si>
    <t>部门（单位）本年度在编人数（含工勤人员）与核定编制数（含工勤人员）的比率。</t>
  </si>
  <si>
    <t>财政供养人员控制率=本年度在编人数（含工勤人员）/核定编制数（含工勤人员）    1.财政供养人员控制率≤100%的，得1分； 2.财政供养人员控制率＞100%的，得0分。</t>
  </si>
  <si>
    <t>编外人员控制率</t>
  </si>
  <si>
    <t>部门（单位）本年度使用劳务派遣人员数量（含直接聘用的编外人员）与在职人员总数（在编+编外）的比率。</t>
  </si>
  <si>
    <t>1.比率＜5%的，得1分； 2.5%≤比率≤10%的，得0.5分； 3.比率＞10%的，得0分。</t>
  </si>
  <si>
    <t>核定事业编制17名，雇员编制3名，聘用岗位数20名。现有工作人员39人，其中外借新区教育和卫生健康局6人，在岗人员33人，含职员15人，雇员1人，聘用人员17人，持有深圳市行政执法证16人（外借1人）。
超过10%，扣1分。</t>
  </si>
  <si>
    <t>制度管理</t>
  </si>
  <si>
    <t>管理制度健全性</t>
  </si>
  <si>
    <t>部门（单位）制定了相应的预算资金、财务管理和预算绩效管理等制度并严格执行，用以反映部门（单位）的管理制度对其完成主要职责和促进事业发展的保障情况。</t>
  </si>
  <si>
    <t xml:space="preserve"> 1.部门制定了财政资金管理、财务管理、内部控制等制度（0.5分）；2.上述财政资金管理、财务管理、内部控制等制度得到有效执行（1.5分）； 3.部门按照预算和绩效管理一体化的要求制定本部门全面实施预算绩效管理的制度或工作方案，组织指导本级及下属单位开展事前评估、绩效目标编报、绩效监控、绩效评价和评价结果应用等工作（1分）。</t>
  </si>
  <si>
    <t>部门绩效</t>
  </si>
  <si>
    <t>经济性</t>
  </si>
  <si>
    <t>公用经费控制率</t>
  </si>
  <si>
    <t>部门（单位）本年度实际支出的公用经费总额与预算安排的公用经费总额的比率，用以反映和考核部门（单位）对机构运转成本的实际控制程度。</t>
  </si>
  <si>
    <t>1.“三公”经费控制率=“三公”经费实际支出数/“三公”经费预算安排数×100% （1）“三公”经费控制率＜90%的，得3分；（2）90%≤“三公”经费控制率≤100%的，得2分；（3）“三公”经费控制率＞100%的，得0分。  2. 日常公用经费控制率=日常公用经费决算数/日常公用经费调整预算数×100% （1）日常公用经费控制率＜90%的，得3分；（2）90%≤日常公用经费控制率≤100%的，得2分；（3）日常公用经费控制率＞100%的，得0分。</t>
  </si>
  <si>
    <t>2021年度卫监所日常公用经费预算数为151.09万元，调整预算数为142.54万元，决算数为140.55万元。日常公用经费控制率为93.03%。
扣1分。</t>
  </si>
  <si>
    <t>效率性</t>
  </si>
  <si>
    <t>部门（单位）部门预算实际支付进度和既定支付进度的匹配情况，反映和考核部门（单位）预算执行的及时性和均衡性。</t>
  </si>
  <si>
    <t>1.一季度预算执行率得分=（一季度部门预算支出进度/序时进度25%）×1分 2.二季度预算执行率得分=（二季度部门预算支出进度/序时进度50%）×1分 3.三季度预算执行率得分=（三季度部门预算支出进度/序时进度75%）×1分 4.四季度预算执行率得分=（四季度部门预算支出进度/序时进度100%）×1分 5.全年平均支出进度得分=全年平均执行率×2分 其中：全年平均执行率=∑（每个季度的执行率）÷4  季度支出进度=季度末月份累计支出进度（即3、6、9、12月月末支出进度）</t>
  </si>
  <si>
    <t>重点工作完成情况</t>
  </si>
  <si>
    <t>部门（单位）完成党委、政府、人大和上级部门下达或交办的重要事项或工作的完成情况，反映部门对重点工作的办理落实程度。</t>
  </si>
  <si>
    <t>重点工作是指中央和省市相关部门、新区党工委、管委会交办或下达交办或下达的工作任务。全部按期保质保量完成得8分；一项重点工作没有完成扣4分，扣完为止。 
注：重点工作完成情况可以参考新区党工委、管委会督查部门或其他权威部门的统计数据（如有）。</t>
  </si>
  <si>
    <t>项目完成及时性</t>
  </si>
  <si>
    <t>部门（单位）项目完成情况与预期时间对比的情况。</t>
  </si>
  <si>
    <t>1.所有部门预算安排的项目均按计划时间完成（6分）； 2.部分项目未按计划时间完成的，本指标得分=已完成项目数/计划完成项目总数×6分。</t>
  </si>
  <si>
    <t>效果性</t>
  </si>
  <si>
    <t>社会效益、经济效益、生态效益及可持续影响等</t>
  </si>
  <si>
    <t>部门（单位）履行职责、完成各项重大政策和项目的效果，以及对经济发展、社会发展、生态环境所带来的直接或间接影响。</t>
  </si>
  <si>
    <t>根据部门（单位）职责，结合部门整体支出绩效目标，合理设置个性化绩效指标，通过绩效指标完成情况与目标值对比分析进行评分，未实现绩效目标的酌情扣分。
1.学生综合素质（5分）
2.学校管理能力（5分）
3.学校知名度（5分）
4.师资力量（5分）
5.学校稳步发展情况（5分）</t>
  </si>
  <si>
    <t>公平性</t>
  </si>
  <si>
    <t>群众信访办理情况</t>
  </si>
  <si>
    <t>部门（单位）对群众信访意见的完成情况及及时性，反映部门（单位）对服务群众的重视程度。</t>
  </si>
  <si>
    <t>1.建立了便利的群众意见反映渠道和群众意见办理回复机制（1分）； 2.当年度群众信访办理回复率达100%（1分）； 3.当年度群众信访及时办理回复率达100%，未发生超期（1分）。</t>
  </si>
  <si>
    <t>公众或服务对象满意度</t>
  </si>
  <si>
    <t>反映社会公众或部门（单位）的服务对象对部门履职效果的满意度。</t>
  </si>
  <si>
    <t>社会公众或服务对象是指部门（单位）履行职责而影响到的部门、群体或个人，一般采取社会调查的方式。如难以单独开展满意度调查的，可参考市统计部门的数据、年度市直民主评议政风行风评价结果等数据，或者参考群众信访反馈的普遍性问题、本部门或权威第三方机构的开展满意度调查等进行分档计分。 1.满意度≥95%的，得6分； 2. 90%≤满意度＜95%的，得4分； 3. 80%≤满意度＜90%的，得2分； 4. 满意度＜80%的，得1分。</t>
  </si>
  <si>
    <t>合计</t>
  </si>
  <si>
    <t>部门预算总额</t>
  </si>
  <si>
    <t>一、部门（单位）基本情况</t>
  </si>
  <si>
    <t>(一) 部门主要职能</t>
  </si>
  <si>
    <t>(二) 年底总体工作和重点工作任务</t>
  </si>
  <si>
    <t>(三) 年底部门预算编制情况</t>
  </si>
  <si>
    <t>(四) 年底部门预算执行情况</t>
  </si>
  <si>
    <t>二、部门（单位）主要履职绩效分析</t>
  </si>
  <si>
    <t>(一) 主要履职目标</t>
  </si>
  <si>
    <t>(二) 主要履职情况</t>
  </si>
  <si>
    <t>(三) 部门履职绩效情况</t>
  </si>
  <si>
    <t>三、总体评价和整改措施</t>
  </si>
  <si>
    <t>(一) 预算绩效管理工作主要经验、做法</t>
  </si>
  <si>
    <t>(二)部门整体支出绩效存在的问题和改进措施</t>
  </si>
  <si>
    <t>(三) 后续工作计划、相关建议等</t>
  </si>
</sst>
</file>

<file path=xl/styles.xml><?xml version="1.0" encoding="utf-8"?>
<styleSheet xmlns="http://schemas.openxmlformats.org/spreadsheetml/2006/main">
  <numFmts count="7">
    <numFmt numFmtId="176" formatCode="0.00_ "/>
    <numFmt numFmtId="177" formatCode="#,##0.00_ "/>
    <numFmt numFmtId="178" formatCode="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等线"/>
      <charset val="134"/>
      <scheme val="minor"/>
    </font>
    <font>
      <b/>
      <sz val="11"/>
      <color theme="1"/>
      <name val="等线"/>
      <charset val="134"/>
      <scheme val="minor"/>
    </font>
    <font>
      <b/>
      <sz val="11"/>
      <color theme="1"/>
      <name val="宋体"/>
      <charset val="134"/>
    </font>
    <font>
      <b/>
      <sz val="11"/>
      <name val="等线"/>
      <charset val="134"/>
    </font>
    <font>
      <sz val="11"/>
      <name val="等线"/>
      <charset val="134"/>
    </font>
    <font>
      <b/>
      <sz val="11"/>
      <name val="宋体"/>
      <charset val="134"/>
    </font>
    <font>
      <sz val="11"/>
      <name val="宋体"/>
      <charset val="134"/>
    </font>
    <font>
      <sz val="11"/>
      <color theme="1"/>
      <name val="宋体"/>
      <charset val="134"/>
    </font>
    <font>
      <sz val="9"/>
      <color theme="1"/>
      <name val="宋体"/>
      <charset val="134"/>
    </font>
    <font>
      <b/>
      <sz val="10"/>
      <color theme="1"/>
      <name val="宋体"/>
      <charset val="134"/>
    </font>
    <font>
      <b/>
      <sz val="9"/>
      <color theme="1"/>
      <name val="宋体"/>
      <charset val="134"/>
    </font>
    <font>
      <b/>
      <sz val="10"/>
      <name val="宋体"/>
      <charset val="134"/>
    </font>
    <font>
      <sz val="11"/>
      <name val="等线"/>
      <charset val="134"/>
      <scheme val="minor"/>
    </font>
    <font>
      <sz val="11"/>
      <color theme="1"/>
      <name val="等线"/>
      <charset val="134"/>
    </font>
    <font>
      <b/>
      <sz val="11"/>
      <color rgb="FFFF0000"/>
      <name val="宋体"/>
      <charset val="134"/>
    </font>
    <font>
      <sz val="11"/>
      <color theme="0"/>
      <name val="等线"/>
      <charset val="0"/>
      <scheme val="minor"/>
    </font>
    <font>
      <sz val="11"/>
      <color theme="1"/>
      <name val="等线"/>
      <charset val="0"/>
      <scheme val="minor"/>
    </font>
    <font>
      <b/>
      <sz val="11"/>
      <color theme="1"/>
      <name val="等线"/>
      <charset val="0"/>
      <scheme val="minor"/>
    </font>
    <font>
      <b/>
      <sz val="13"/>
      <color theme="3"/>
      <name val="等线"/>
      <charset val="134"/>
      <scheme val="minor"/>
    </font>
    <font>
      <b/>
      <sz val="11"/>
      <color theme="3"/>
      <name val="等线"/>
      <charset val="134"/>
      <scheme val="minor"/>
    </font>
    <font>
      <sz val="11"/>
      <color rgb="FF9C0006"/>
      <name val="等线"/>
      <charset val="0"/>
      <scheme val="minor"/>
    </font>
    <font>
      <b/>
      <sz val="18"/>
      <color theme="3"/>
      <name val="等线"/>
      <charset val="134"/>
      <scheme val="minor"/>
    </font>
    <font>
      <sz val="11"/>
      <color rgb="FFFF0000"/>
      <name val="等线"/>
      <charset val="0"/>
      <scheme val="minor"/>
    </font>
    <font>
      <sz val="11"/>
      <color rgb="FF006100"/>
      <name val="等线"/>
      <charset val="0"/>
      <scheme val="minor"/>
    </font>
    <font>
      <sz val="12"/>
      <name val="宋体"/>
      <charset val="134"/>
    </font>
    <font>
      <u/>
      <sz val="11"/>
      <color rgb="FF800080"/>
      <name val="等线"/>
      <charset val="0"/>
      <scheme val="minor"/>
    </font>
    <font>
      <sz val="11"/>
      <color rgb="FF9C6500"/>
      <name val="等线"/>
      <charset val="0"/>
      <scheme val="minor"/>
    </font>
    <font>
      <i/>
      <sz val="11"/>
      <color rgb="FF7F7F7F"/>
      <name val="等线"/>
      <charset val="0"/>
      <scheme val="minor"/>
    </font>
    <font>
      <sz val="11"/>
      <color rgb="FFFA7D00"/>
      <name val="等线"/>
      <charset val="0"/>
      <scheme val="minor"/>
    </font>
    <font>
      <b/>
      <sz val="11"/>
      <color rgb="FFFFFFFF"/>
      <name val="等线"/>
      <charset val="0"/>
      <scheme val="minor"/>
    </font>
    <font>
      <sz val="11"/>
      <color rgb="FF3F3F76"/>
      <name val="等线"/>
      <charset val="0"/>
      <scheme val="minor"/>
    </font>
    <font>
      <u/>
      <sz val="11"/>
      <color rgb="FF0000FF"/>
      <name val="等线"/>
      <charset val="0"/>
      <scheme val="minor"/>
    </font>
    <font>
      <b/>
      <sz val="11"/>
      <color rgb="FF3F3F3F"/>
      <name val="等线"/>
      <charset val="0"/>
      <scheme val="minor"/>
    </font>
    <font>
      <b/>
      <sz val="15"/>
      <color theme="3"/>
      <name val="等线"/>
      <charset val="134"/>
      <scheme val="minor"/>
    </font>
    <font>
      <b/>
      <sz val="11"/>
      <color rgb="FFFA7D00"/>
      <name val="等线"/>
      <charset val="0"/>
      <scheme val="minor"/>
    </font>
    <font>
      <b/>
      <sz val="9"/>
      <name val="宋体"/>
      <charset val="134"/>
    </font>
    <font>
      <sz val="9"/>
      <name val="宋体"/>
      <charset val="134"/>
    </font>
  </fonts>
  <fills count="36">
    <fill>
      <patternFill patternType="none"/>
    </fill>
    <fill>
      <patternFill patternType="gray125"/>
    </fill>
    <fill>
      <patternFill patternType="solid">
        <fgColor theme="0" tint="-0.149998474074526"/>
        <bgColor indexed="64"/>
      </patternFill>
    </fill>
    <fill>
      <patternFill patternType="solid">
        <fgColor theme="6" tint="0.599993896298105"/>
        <bgColor indexed="64"/>
      </patternFill>
    </fill>
    <fill>
      <patternFill patternType="solid">
        <fgColor rgb="FFDBDBDB"/>
        <bgColor indexed="64"/>
      </patternFill>
    </fill>
    <fill>
      <patternFill patternType="solid">
        <fgColor theme="2" tint="-0.1"/>
        <bgColor indexed="64"/>
      </patternFill>
    </fill>
    <fill>
      <patternFill patternType="solid">
        <fgColor theme="7"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rgb="FFFFC7CE"/>
        <bgColor indexed="64"/>
      </patternFill>
    </fill>
    <fill>
      <patternFill patternType="solid">
        <fgColor theme="5"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alignment vertical="center"/>
    </xf>
    <xf numFmtId="0" fontId="15" fillId="13" borderId="0" applyNumberFormat="0" applyBorder="0" applyAlignment="0" applyProtection="0">
      <alignment vertical="center"/>
    </xf>
    <xf numFmtId="0" fontId="16" fillId="17" borderId="0" applyNumberFormat="0" applyBorder="0" applyAlignment="0" applyProtection="0">
      <alignment vertical="center"/>
    </xf>
    <xf numFmtId="0" fontId="16" fillId="25" borderId="0" applyNumberFormat="0" applyBorder="0" applyAlignment="0" applyProtection="0">
      <alignment vertical="center"/>
    </xf>
    <xf numFmtId="0" fontId="15" fillId="19" borderId="0" applyNumberFormat="0" applyBorder="0" applyAlignment="0" applyProtection="0">
      <alignment vertical="center"/>
    </xf>
    <xf numFmtId="0" fontId="15" fillId="35" borderId="0" applyNumberFormat="0" applyBorder="0" applyAlignment="0" applyProtection="0">
      <alignment vertical="center"/>
    </xf>
    <xf numFmtId="0" fontId="16" fillId="3" borderId="0" applyNumberFormat="0" applyBorder="0" applyAlignment="0" applyProtection="0">
      <alignment vertical="center"/>
    </xf>
    <xf numFmtId="0" fontId="15" fillId="16" borderId="0" applyNumberFormat="0" applyBorder="0" applyAlignment="0" applyProtection="0">
      <alignment vertical="center"/>
    </xf>
    <xf numFmtId="0" fontId="15" fillId="15" borderId="0" applyNumberFormat="0" applyBorder="0" applyAlignment="0" applyProtection="0">
      <alignment vertical="center"/>
    </xf>
    <xf numFmtId="0" fontId="24" fillId="0" borderId="0"/>
    <xf numFmtId="0" fontId="15" fillId="20" borderId="0" applyNumberFormat="0" applyBorder="0" applyAlignment="0" applyProtection="0">
      <alignment vertical="center"/>
    </xf>
    <xf numFmtId="0" fontId="16" fillId="23" borderId="0" applyNumberFormat="0" applyBorder="0" applyAlignment="0" applyProtection="0">
      <alignment vertical="center"/>
    </xf>
    <xf numFmtId="0" fontId="16" fillId="18" borderId="0" applyNumberFormat="0" applyBorder="0" applyAlignment="0" applyProtection="0">
      <alignment vertical="center"/>
    </xf>
    <xf numFmtId="0" fontId="16" fillId="24"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28" borderId="20" applyNumberFormat="0" applyAlignment="0" applyProtection="0">
      <alignment vertical="center"/>
    </xf>
    <xf numFmtId="0" fontId="33" fillId="0" borderId="17" applyNumberFormat="0" applyFill="0" applyAlignment="0" applyProtection="0">
      <alignment vertical="center"/>
    </xf>
    <xf numFmtId="0" fontId="30" fillId="29" borderId="21" applyNumberFormat="0" applyAlignment="0" applyProtection="0">
      <alignment vertical="center"/>
    </xf>
    <xf numFmtId="0" fontId="31" fillId="0" borderId="0" applyNumberFormat="0" applyFill="0" applyBorder="0" applyAlignment="0" applyProtection="0">
      <alignment vertical="center"/>
    </xf>
    <xf numFmtId="0" fontId="32" fillId="31" borderId="22" applyNumberFormat="0" applyAlignment="0" applyProtection="0">
      <alignment vertical="center"/>
    </xf>
    <xf numFmtId="0" fontId="16" fillId="32" borderId="0" applyNumberFormat="0" applyBorder="0" applyAlignment="0" applyProtection="0">
      <alignment vertical="center"/>
    </xf>
    <xf numFmtId="0" fontId="16" fillId="27" borderId="0" applyNumberFormat="0" applyBorder="0" applyAlignment="0" applyProtection="0">
      <alignment vertical="center"/>
    </xf>
    <xf numFmtId="42" fontId="0" fillId="0" borderId="0" applyFont="0" applyFill="0" applyBorder="0" applyAlignment="0" applyProtection="0">
      <alignment vertical="center"/>
    </xf>
    <xf numFmtId="0" fontId="19" fillId="0" borderId="23" applyNumberFormat="0" applyFill="0" applyAlignment="0" applyProtection="0">
      <alignment vertical="center"/>
    </xf>
    <xf numFmtId="0" fontId="27" fillId="0" borderId="0" applyNumberFormat="0" applyFill="0" applyBorder="0" applyAlignment="0" applyProtection="0">
      <alignment vertical="center"/>
    </xf>
    <xf numFmtId="0" fontId="34" fillId="31" borderId="21" applyNumberFormat="0" applyAlignment="0" applyProtection="0">
      <alignment vertical="center"/>
    </xf>
    <xf numFmtId="0" fontId="15" fillId="22" borderId="0" applyNumberFormat="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0" fillId="11" borderId="18" applyNumberFormat="0" applyFont="0" applyAlignment="0" applyProtection="0">
      <alignment vertical="center"/>
    </xf>
    <xf numFmtId="0" fontId="23" fillId="21"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8" fillId="0" borderId="17" applyNumberFormat="0" applyFill="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19" applyNumberFormat="0" applyFill="0" applyAlignment="0" applyProtection="0">
      <alignment vertical="center"/>
    </xf>
    <xf numFmtId="0" fontId="16" fillId="10" borderId="0" applyNumberFormat="0" applyBorder="0" applyAlignment="0" applyProtection="0">
      <alignment vertical="center"/>
    </xf>
    <xf numFmtId="0" fontId="16" fillId="9" borderId="0" applyNumberFormat="0" applyBorder="0" applyAlignment="0" applyProtection="0">
      <alignment vertical="center"/>
    </xf>
    <xf numFmtId="0" fontId="15" fillId="34" borderId="0" applyNumberFormat="0" applyBorder="0" applyAlignment="0" applyProtection="0">
      <alignment vertical="center"/>
    </xf>
    <xf numFmtId="0" fontId="17" fillId="0" borderId="16" applyNumberFormat="0" applyFill="0" applyAlignment="0" applyProtection="0">
      <alignment vertical="center"/>
    </xf>
    <xf numFmtId="0" fontId="15" fillId="30" borderId="0" applyNumberFormat="0" applyBorder="0" applyAlignment="0" applyProtection="0">
      <alignment vertical="center"/>
    </xf>
    <xf numFmtId="0" fontId="20" fillId="14" borderId="0" applyNumberFormat="0" applyBorder="0" applyAlignment="0" applyProtection="0">
      <alignment vertical="center"/>
    </xf>
    <xf numFmtId="0" fontId="16" fillId="8" borderId="0" applyNumberFormat="0" applyBorder="0" applyAlignment="0" applyProtection="0">
      <alignment vertical="center"/>
    </xf>
    <xf numFmtId="0" fontId="22" fillId="0" borderId="0" applyNumberFormat="0" applyFill="0" applyBorder="0" applyAlignment="0" applyProtection="0">
      <alignment vertical="center"/>
    </xf>
    <xf numFmtId="0" fontId="26" fillId="26" borderId="0" applyNumberFormat="0" applyBorder="0" applyAlignment="0" applyProtection="0">
      <alignment vertical="center"/>
    </xf>
    <xf numFmtId="0" fontId="15" fillId="7" borderId="0" applyNumberFormat="0" applyBorder="0" applyAlignment="0" applyProtection="0">
      <alignment vertical="center"/>
    </xf>
    <xf numFmtId="0" fontId="15" fillId="6" borderId="0" applyNumberFormat="0" applyBorder="0" applyAlignment="0" applyProtection="0">
      <alignment vertical="center"/>
    </xf>
    <xf numFmtId="0" fontId="16" fillId="33" borderId="0" applyNumberFormat="0" applyBorder="0" applyAlignment="0" applyProtection="0">
      <alignment vertical="center"/>
    </xf>
  </cellStyleXfs>
  <cellXfs count="79">
    <xf numFmtId="0" fontId="0" fillId="0" borderId="0" xfId="0">
      <alignment vertical="center"/>
    </xf>
    <xf numFmtId="0" fontId="0" fillId="2" borderId="0" xfId="0" applyFill="1">
      <alignment vertical="center"/>
    </xf>
    <xf numFmtId="0" fontId="1" fillId="0" borderId="0" xfId="0" applyFont="1" applyFill="1">
      <alignment vertical="center"/>
    </xf>
    <xf numFmtId="0" fontId="2" fillId="2" borderId="1" xfId="0" applyFont="1" applyFill="1" applyBorder="1">
      <alignment vertical="center"/>
    </xf>
    <xf numFmtId="0" fontId="3" fillId="2" borderId="1" xfId="0" applyFont="1" applyFill="1" applyBorder="1">
      <alignment vertical="center"/>
    </xf>
    <xf numFmtId="0" fontId="2" fillId="3" borderId="1" xfId="0" applyFont="1" applyFill="1" applyBorder="1">
      <alignment vertical="center"/>
    </xf>
    <xf numFmtId="0" fontId="3"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4" fillId="0" borderId="1" xfId="0" applyFont="1" applyBorder="1" applyAlignment="1">
      <alignment horizontal="left" vertical="center"/>
    </xf>
    <xf numFmtId="0" fontId="5" fillId="2" borderId="1" xfId="0" applyFont="1" applyFill="1" applyBorder="1">
      <alignment vertical="center"/>
    </xf>
    <xf numFmtId="0" fontId="5" fillId="2" borderId="1" xfId="0" applyFont="1" applyFill="1" applyBorder="1" applyAlignment="1">
      <alignment horizontal="left" vertical="center"/>
    </xf>
    <xf numFmtId="0" fontId="6" fillId="2" borderId="1" xfId="0" applyFont="1" applyFill="1" applyBorder="1" applyAlignment="1">
      <alignment horizontal="left" vertical="center"/>
    </xf>
    <xf numFmtId="0" fontId="2" fillId="0" borderId="0" xfId="0" applyFont="1">
      <alignment vertical="center"/>
    </xf>
    <xf numFmtId="0" fontId="7" fillId="0" borderId="0" xfId="0" applyFont="1">
      <alignment vertical="center"/>
    </xf>
    <xf numFmtId="0" fontId="7" fillId="0" borderId="0" xfId="0" applyFont="1" applyAlignment="1">
      <alignment vertical="center" wrapText="1"/>
    </xf>
    <xf numFmtId="0" fontId="7" fillId="0" borderId="0" xfId="0" applyFont="1" applyAlignment="1">
      <alignment horizontal="center" vertical="center"/>
    </xf>
    <xf numFmtId="0" fontId="8" fillId="0" borderId="0" xfId="0" applyFont="1" applyFill="1" applyBorder="1" applyAlignment="1">
      <alignment horizontal="left"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178" fontId="8" fillId="3" borderId="1" xfId="0" applyNumberFormat="1" applyFont="1" applyFill="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178" fontId="10" fillId="3" borderId="1" xfId="0" applyNumberFormat="1" applyFont="1" applyFill="1" applyBorder="1" applyAlignment="1">
      <alignment horizontal="center" vertical="center"/>
    </xf>
    <xf numFmtId="0" fontId="11" fillId="3" borderId="2" xfId="0" applyFont="1" applyFill="1" applyBorder="1" applyAlignment="1">
      <alignment horizontal="center" vertical="center"/>
    </xf>
    <xf numFmtId="0" fontId="11" fillId="0" borderId="1" xfId="0" applyFont="1" applyFill="1" applyBorder="1" applyAlignment="1">
      <alignment horizontal="center" vertical="center"/>
    </xf>
    <xf numFmtId="0" fontId="9" fillId="3" borderId="1" xfId="0" applyFont="1" applyFill="1" applyBorder="1">
      <alignment vertical="center"/>
    </xf>
    <xf numFmtId="0" fontId="8" fillId="3" borderId="1" xfId="0" applyFont="1" applyFill="1" applyBorder="1" applyAlignment="1">
      <alignment horizontal="left" vertical="center" wrapText="1"/>
    </xf>
    <xf numFmtId="0" fontId="8" fillId="3"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2" fillId="4" borderId="1" xfId="0" applyFont="1" applyFill="1" applyBorder="1">
      <alignment vertical="center"/>
    </xf>
    <xf numFmtId="178" fontId="2" fillId="0" borderId="2" xfId="0" applyNumberFormat="1" applyFont="1" applyBorder="1" applyAlignment="1">
      <alignment horizontal="center" vertical="center"/>
    </xf>
    <xf numFmtId="0" fontId="6" fillId="0" borderId="0" xfId="0" applyFont="1">
      <alignment vertical="center"/>
    </xf>
    <xf numFmtId="0" fontId="6" fillId="0" borderId="0" xfId="0" applyFont="1" applyAlignment="1">
      <alignment horizontal="center" vertical="center" wrapText="1"/>
    </xf>
    <xf numFmtId="0" fontId="5" fillId="3" borderId="2" xfId="0" applyFont="1" applyFill="1" applyBorder="1" applyAlignment="1">
      <alignment horizontal="center" vertical="center"/>
    </xf>
    <xf numFmtId="0" fontId="3" fillId="2" borderId="1" xfId="0" applyFont="1" applyFill="1" applyBorder="1" applyAlignment="1">
      <alignment horizontal="center" vertical="center"/>
    </xf>
    <xf numFmtId="0" fontId="5" fillId="3" borderId="5" xfId="0" applyFont="1" applyFill="1" applyBorder="1" applyAlignment="1">
      <alignment vertical="center"/>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6" xfId="0" applyFont="1" applyFill="1" applyBorder="1" applyAlignment="1">
      <alignment vertical="center"/>
    </xf>
    <xf numFmtId="177" fontId="4" fillId="5" borderId="1" xfId="0" applyNumberFormat="1" applyFont="1" applyFill="1" applyBorder="1" applyAlignment="1">
      <alignment horizontal="center" vertical="center"/>
    </xf>
    <xf numFmtId="177" fontId="4" fillId="5" borderId="1" xfId="0" applyNumberFormat="1" applyFont="1" applyFill="1" applyBorder="1" applyAlignment="1">
      <alignment horizontal="left" vertical="center" wrapText="1"/>
    </xf>
    <xf numFmtId="177" fontId="4" fillId="5" borderId="1" xfId="0" applyNumberFormat="1" applyFont="1" applyFill="1" applyBorder="1" applyAlignment="1">
      <alignment horizontal="left" vertical="center"/>
    </xf>
    <xf numFmtId="0" fontId="5" fillId="3" borderId="7" xfId="0" applyFont="1" applyFill="1" applyBorder="1" applyAlignment="1">
      <alignment vertical="center"/>
    </xf>
    <xf numFmtId="49" fontId="12" fillId="2" borderId="1" xfId="0" applyNumberFormat="1" applyFont="1" applyFill="1" applyBorder="1" applyAlignment="1">
      <alignment horizontal="left" vertical="center" wrapText="1"/>
    </xf>
    <xf numFmtId="0" fontId="5" fillId="3" borderId="4" xfId="0" applyFont="1" applyFill="1" applyBorder="1" applyAlignment="1">
      <alignment horizontal="center" vertical="center"/>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177" fontId="4" fillId="0" borderId="1" xfId="0" applyNumberFormat="1" applyFont="1" applyFill="1" applyBorder="1" applyAlignment="1">
      <alignment horizontal="center" vertical="center"/>
    </xf>
    <xf numFmtId="177" fontId="4" fillId="0" borderId="1" xfId="0" applyNumberFormat="1" applyFont="1" applyBorder="1" applyAlignment="1">
      <alignment horizontal="center" vertical="center"/>
    </xf>
    <xf numFmtId="0" fontId="4" fillId="0" borderId="5" xfId="0" applyFont="1" applyBorder="1" applyAlignment="1">
      <alignment horizontal="left" vertical="center" wrapText="1"/>
    </xf>
    <xf numFmtId="0" fontId="4" fillId="0" borderId="8" xfId="0" applyFont="1" applyBorder="1" applyAlignment="1">
      <alignment horizontal="left" vertical="center" wrapText="1"/>
    </xf>
    <xf numFmtId="0" fontId="4" fillId="0" borderId="6" xfId="0" applyFont="1" applyBorder="1" applyAlignment="1">
      <alignment horizontal="left" vertical="center" wrapText="1"/>
    </xf>
    <xf numFmtId="0" fontId="4" fillId="0" borderId="0" xfId="0" applyFont="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5" fillId="3" borderId="1" xfId="0" applyFont="1" applyFill="1" applyBorder="1" applyAlignment="1">
      <alignment horizontal="left" vertical="center"/>
    </xf>
    <xf numFmtId="0" fontId="5" fillId="3" borderId="1" xfId="0" applyFont="1" applyFill="1" applyBorder="1" applyAlignment="1">
      <alignment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 xfId="0" applyFont="1" applyFill="1" applyBorder="1" applyAlignment="1">
      <alignment vertical="center" wrapText="1"/>
    </xf>
    <xf numFmtId="0" fontId="5" fillId="3" borderId="1" xfId="0" applyFont="1" applyFill="1" applyBorder="1" applyAlignment="1">
      <alignment vertical="top" wrapText="1"/>
    </xf>
    <xf numFmtId="176" fontId="4" fillId="0" borderId="1" xfId="0" applyNumberFormat="1" applyFont="1" applyBorder="1" applyAlignment="1">
      <alignment horizontal="right" vertical="center"/>
    </xf>
    <xf numFmtId="0" fontId="4" fillId="0" borderId="1" xfId="0" applyFont="1" applyBorder="1" applyAlignment="1">
      <alignment horizontal="left" vertical="center" wrapText="1"/>
    </xf>
    <xf numFmtId="0" fontId="13" fillId="3" borderId="1" xfId="0" applyFont="1" applyFill="1" applyBorder="1" applyAlignment="1">
      <alignment horizontal="center" vertical="center"/>
    </xf>
    <xf numFmtId="0" fontId="14" fillId="3" borderId="1" xfId="0" applyFont="1" applyFill="1" applyBorder="1">
      <alignment vertical="center"/>
    </xf>
    <xf numFmtId="0" fontId="13" fillId="0" borderId="1" xfId="0" applyFont="1" applyBorder="1" applyAlignment="1">
      <alignment horizontal="left" vertical="center"/>
    </xf>
    <xf numFmtId="0" fontId="4" fillId="0" borderId="1" xfId="0" applyFont="1" applyBorder="1" applyAlignment="1">
      <alignment vertical="center" wrapText="1"/>
    </xf>
    <xf numFmtId="0" fontId="13" fillId="0" borderId="1" xfId="0" applyFont="1" applyBorder="1">
      <alignment vertical="center"/>
    </xf>
    <xf numFmtId="0" fontId="13" fillId="0" borderId="1" xfId="0" applyFont="1" applyBorder="1" applyAlignment="1">
      <alignment horizontal="left" vertical="center" wrapText="1"/>
    </xf>
  </cellXfs>
  <cellStyles count="50">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强调文字颜色 5" xfId="40" builtinId="45"/>
    <cellStyle name="汇总" xfId="41" builtinId="25"/>
    <cellStyle name="强调文字颜色 2" xfId="42" builtinId="33"/>
    <cellStyle name="差" xfId="43" builtinId="27"/>
    <cellStyle name="20% - 强调文字颜色 6" xfId="44" builtinId="50"/>
    <cellStyle name="警告文本" xfId="45" builtinId="11"/>
    <cellStyle name="适中" xfId="46" builtinId="28"/>
    <cellStyle name="强调文字颜色 1" xfId="47" builtinId="29"/>
    <cellStyle name="60% - 强调文字颜色 4" xfId="48" builtinId="44"/>
    <cellStyle name="40% - 强调文字颜色 1" xfId="49" builtinId="31"/>
  </cellStyles>
  <tableStyles count="0" defaultTableStyle="TableStyleMedium2" defaultPivotStyle="PivotStyleLight16"/>
  <colors>
    <mruColors>
      <color rgb="00DBDBDB"/>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showGridLines="0" tabSelected="1" workbookViewId="0">
      <selection activeCell="F2" sqref="F2"/>
    </sheetView>
  </sheetViews>
  <sheetFormatPr defaultColWidth="8.66666666666667" defaultRowHeight="13.5" outlineLevelRow="3" outlineLevelCol="3"/>
  <cols>
    <col min="1" max="1" width="19.1166666666667" customWidth="1"/>
    <col min="2" max="2" width="45.6666666666667" customWidth="1"/>
    <col min="3" max="3" width="28.7833333333333" customWidth="1"/>
    <col min="4" max="4" width="32.1166666666667" customWidth="1"/>
  </cols>
  <sheetData>
    <row r="1" customFormat="1" ht="28.95" customHeight="1" spans="1:4">
      <c r="A1" s="5" t="s">
        <v>0</v>
      </c>
      <c r="B1" s="73" t="s">
        <v>1</v>
      </c>
      <c r="C1" s="5" t="s">
        <v>2</v>
      </c>
      <c r="D1" s="73">
        <v>1202002013</v>
      </c>
    </row>
    <row r="2" customFormat="1" ht="177" customHeight="1" spans="1:4">
      <c r="A2" s="74" t="s">
        <v>3</v>
      </c>
      <c r="B2" s="72" t="s">
        <v>4</v>
      </c>
      <c r="C2" s="75"/>
      <c r="D2" s="75"/>
    </row>
    <row r="3" customFormat="1" ht="136" customHeight="1" spans="1:4">
      <c r="A3" s="74" t="s">
        <v>5</v>
      </c>
      <c r="B3" s="76" t="s">
        <v>6</v>
      </c>
      <c r="C3" s="77"/>
      <c r="D3" s="77"/>
    </row>
    <row r="4" customFormat="1" ht="118.95" customHeight="1" spans="1:4">
      <c r="A4" s="74" t="s">
        <v>7</v>
      </c>
      <c r="B4" s="72" t="s">
        <v>8</v>
      </c>
      <c r="C4" s="78"/>
      <c r="D4" s="78"/>
    </row>
  </sheetData>
  <mergeCells count="3">
    <mergeCell ref="B2:D2"/>
    <mergeCell ref="B3:D3"/>
    <mergeCell ref="B4:D4"/>
  </mergeCells>
  <pageMargins left="0.75" right="0.75" top="1" bottom="1" header="0.5" footer="0.5"/>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showGridLines="0" workbookViewId="0">
      <selection activeCell="L5" sqref="L5"/>
    </sheetView>
  </sheetViews>
  <sheetFormatPr defaultColWidth="8.66666666666667" defaultRowHeight="13.5" outlineLevelCol="5"/>
  <cols>
    <col min="1" max="1" width="19.7833333333333" style="34" customWidth="1"/>
    <col min="2" max="2" width="7.66666666666667" style="34" customWidth="1"/>
    <col min="3" max="5" width="26.7833333333333" style="34" customWidth="1"/>
    <col min="6" max="6" width="64.8583333333333" style="34" customWidth="1"/>
    <col min="7" max="16384" width="8.66666666666667" style="34"/>
  </cols>
  <sheetData>
    <row r="1" ht="27" customHeight="1" spans="1:6">
      <c r="A1" s="39"/>
      <c r="B1" s="39"/>
      <c r="C1" s="39" t="s">
        <v>9</v>
      </c>
      <c r="D1" s="39" t="s">
        <v>10</v>
      </c>
      <c r="E1" s="39" t="s">
        <v>11</v>
      </c>
      <c r="F1" s="39" t="s">
        <v>12</v>
      </c>
    </row>
    <row r="2" ht="27" customHeight="1" spans="1:6">
      <c r="A2" s="64" t="s">
        <v>13</v>
      </c>
      <c r="B2" s="64"/>
      <c r="C2" s="51">
        <f>D2+E2</f>
        <v>15962500</v>
      </c>
      <c r="D2" s="51">
        <v>8945400</v>
      </c>
      <c r="E2" s="51">
        <v>7017100</v>
      </c>
      <c r="F2" s="72" t="s">
        <v>14</v>
      </c>
    </row>
    <row r="3" ht="27" customHeight="1" spans="1:6">
      <c r="A3" s="64" t="s">
        <v>15</v>
      </c>
      <c r="B3" s="64"/>
      <c r="C3" s="51">
        <f>D3+E3</f>
        <v>15766440</v>
      </c>
      <c r="D3" s="51">
        <v>8711300</v>
      </c>
      <c r="E3" s="51">
        <v>7055140</v>
      </c>
      <c r="F3" s="72"/>
    </row>
    <row r="4" ht="98" customHeight="1" spans="1:6">
      <c r="A4" s="64" t="s">
        <v>16</v>
      </c>
      <c r="B4" s="64"/>
      <c r="C4" s="51">
        <f>D4+E4</f>
        <v>15661733.06</v>
      </c>
      <c r="D4" s="51">
        <v>8643427.15</v>
      </c>
      <c r="E4" s="51">
        <v>7018305.91</v>
      </c>
      <c r="F4" s="72"/>
    </row>
    <row r="5" ht="27" customHeight="1" spans="1:6">
      <c r="A5" s="65" t="s">
        <v>17</v>
      </c>
      <c r="B5" s="39" t="s">
        <v>18</v>
      </c>
      <c r="C5" s="39" t="s">
        <v>19</v>
      </c>
      <c r="D5" s="39" t="s">
        <v>20</v>
      </c>
      <c r="E5" s="39" t="s">
        <v>21</v>
      </c>
      <c r="F5" s="39" t="s">
        <v>22</v>
      </c>
    </row>
    <row r="6" ht="27" customHeight="1" spans="1:6">
      <c r="A6" s="65"/>
      <c r="B6" s="39">
        <v>1</v>
      </c>
      <c r="C6" s="60" t="s">
        <v>23</v>
      </c>
      <c r="D6" s="51">
        <v>7434500</v>
      </c>
      <c r="E6" s="51">
        <v>7285900</v>
      </c>
      <c r="F6" s="51">
        <v>7237864.13</v>
      </c>
    </row>
    <row r="7" ht="27" customHeight="1" spans="1:6">
      <c r="A7" s="65"/>
      <c r="B7" s="39">
        <v>2</v>
      </c>
      <c r="C7" s="60" t="s">
        <v>24</v>
      </c>
      <c r="D7" s="51">
        <v>1510900</v>
      </c>
      <c r="E7" s="51">
        <v>1425400</v>
      </c>
      <c r="F7" s="51">
        <v>1405563.02</v>
      </c>
    </row>
    <row r="8" ht="27" customHeight="1" spans="1:6">
      <c r="A8" s="66" t="s">
        <v>25</v>
      </c>
      <c r="B8" s="39" t="s">
        <v>18</v>
      </c>
      <c r="C8" s="39" t="s">
        <v>19</v>
      </c>
      <c r="D8" s="39" t="s">
        <v>20</v>
      </c>
      <c r="E8" s="39" t="s">
        <v>21</v>
      </c>
      <c r="F8" s="39" t="s">
        <v>22</v>
      </c>
    </row>
    <row r="9" ht="27" customHeight="1" spans="1:6">
      <c r="A9" s="67"/>
      <c r="B9" s="39">
        <v>1</v>
      </c>
      <c r="C9" s="60" t="s">
        <v>26</v>
      </c>
      <c r="D9" s="51">
        <v>3899000</v>
      </c>
      <c r="E9" s="51">
        <v>3883240</v>
      </c>
      <c r="F9" s="51">
        <v>3860394.43</v>
      </c>
    </row>
    <row r="10" ht="27" customHeight="1" spans="1:6">
      <c r="A10" s="67"/>
      <c r="B10" s="39">
        <v>2</v>
      </c>
      <c r="C10" s="60" t="s">
        <v>27</v>
      </c>
      <c r="D10" s="51">
        <v>90000</v>
      </c>
      <c r="E10" s="51">
        <v>120000</v>
      </c>
      <c r="F10" s="51">
        <v>118710.3</v>
      </c>
    </row>
    <row r="11" ht="27" customHeight="1" spans="1:6">
      <c r="A11" s="67"/>
      <c r="B11" s="39">
        <v>3</v>
      </c>
      <c r="C11" s="60" t="s">
        <v>28</v>
      </c>
      <c r="D11" s="51">
        <v>20000</v>
      </c>
      <c r="E11" s="51">
        <v>20000</v>
      </c>
      <c r="F11" s="51">
        <v>19972.04</v>
      </c>
    </row>
    <row r="12" ht="27" customHeight="1" spans="1:6">
      <c r="A12" s="67"/>
      <c r="B12" s="39">
        <v>4</v>
      </c>
      <c r="C12" s="60" t="s">
        <v>29</v>
      </c>
      <c r="D12" s="51">
        <v>1753000</v>
      </c>
      <c r="E12" s="51">
        <v>1756800</v>
      </c>
      <c r="F12" s="51">
        <v>1756779.46</v>
      </c>
    </row>
    <row r="13" ht="27" customHeight="1" spans="1:6">
      <c r="A13" s="67"/>
      <c r="B13" s="39">
        <v>5</v>
      </c>
      <c r="C13" s="60" t="s">
        <v>30</v>
      </c>
      <c r="D13" s="51">
        <v>487900</v>
      </c>
      <c r="E13" s="51">
        <v>457900</v>
      </c>
      <c r="F13" s="51">
        <v>453537.5</v>
      </c>
    </row>
    <row r="14" ht="27" customHeight="1" spans="1:6">
      <c r="A14" s="67"/>
      <c r="B14" s="39">
        <v>6</v>
      </c>
      <c r="C14" s="60" t="s">
        <v>31</v>
      </c>
      <c r="D14" s="51">
        <v>45000</v>
      </c>
      <c r="E14" s="51">
        <v>45000</v>
      </c>
      <c r="F14" s="51">
        <v>41266</v>
      </c>
    </row>
    <row r="15" ht="27" customHeight="1" spans="1:6">
      <c r="A15" s="67"/>
      <c r="B15" s="39">
        <v>7</v>
      </c>
      <c r="C15" s="60" t="s">
        <v>32</v>
      </c>
      <c r="D15" s="51">
        <v>62200</v>
      </c>
      <c r="E15" s="51">
        <v>62208.9</v>
      </c>
      <c r="F15" s="51">
        <v>62208.9</v>
      </c>
    </row>
    <row r="16" ht="27" customHeight="1" spans="1:6">
      <c r="A16" s="67"/>
      <c r="B16" s="39">
        <v>8</v>
      </c>
      <c r="C16" s="60" t="s">
        <v>33</v>
      </c>
      <c r="D16" s="51">
        <v>50000</v>
      </c>
      <c r="E16" s="51">
        <v>67.09</v>
      </c>
      <c r="F16" s="51">
        <v>0</v>
      </c>
    </row>
    <row r="17" ht="27" customHeight="1" spans="1:6">
      <c r="A17" s="68"/>
      <c r="B17" s="39">
        <v>9</v>
      </c>
      <c r="C17" s="60" t="s">
        <v>34</v>
      </c>
      <c r="D17" s="51">
        <v>660000</v>
      </c>
      <c r="E17" s="51">
        <v>709924.01</v>
      </c>
      <c r="F17" s="51">
        <v>705437.28</v>
      </c>
    </row>
    <row r="18" ht="27" customHeight="1" spans="1:6">
      <c r="A18" s="69" t="s">
        <v>35</v>
      </c>
      <c r="B18" s="39" t="s">
        <v>18</v>
      </c>
      <c r="C18" s="39" t="s">
        <v>36</v>
      </c>
      <c r="D18" s="39" t="s">
        <v>37</v>
      </c>
      <c r="E18" s="39" t="s">
        <v>38</v>
      </c>
      <c r="F18" s="39" t="s">
        <v>39</v>
      </c>
    </row>
    <row r="19" ht="27" customHeight="1" spans="1:6">
      <c r="A19" s="70"/>
      <c r="B19" s="39">
        <v>1</v>
      </c>
      <c r="C19" s="8" t="s">
        <v>40</v>
      </c>
      <c r="D19" s="71" t="s">
        <v>40</v>
      </c>
      <c r="E19" s="71" t="s">
        <v>40</v>
      </c>
      <c r="F19" s="71" t="s">
        <v>40</v>
      </c>
    </row>
  </sheetData>
  <mergeCells count="8">
    <mergeCell ref="A1:B1"/>
    <mergeCell ref="A2:B2"/>
    <mergeCell ref="A3:B3"/>
    <mergeCell ref="A4:B4"/>
    <mergeCell ref="A5:A7"/>
    <mergeCell ref="A8:A17"/>
    <mergeCell ref="A18:A19"/>
    <mergeCell ref="F2:F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showGridLines="0" zoomScale="90" zoomScaleNormal="90" topLeftCell="E1" workbookViewId="0">
      <selection activeCell="G4" sqref="G4"/>
    </sheetView>
  </sheetViews>
  <sheetFormatPr defaultColWidth="8.66666666666667" defaultRowHeight="13.5"/>
  <cols>
    <col min="1" max="1" width="23.2083333333333" style="34" customWidth="1"/>
    <col min="2" max="2" width="22.6666666666667" style="34" customWidth="1"/>
    <col min="3" max="3" width="33.1833333333333" style="34" customWidth="1"/>
    <col min="4" max="4" width="40.9416666666667" style="35" customWidth="1"/>
    <col min="5" max="5" width="21.875" style="34" customWidth="1"/>
    <col min="6" max="10" width="45.3916666666667" style="34" customWidth="1"/>
    <col min="11" max="16384" width="8.66666666666667" style="34"/>
  </cols>
  <sheetData>
    <row r="1" ht="24" customHeight="1" spans="1:10">
      <c r="A1" s="36" t="s">
        <v>41</v>
      </c>
      <c r="B1" s="37" t="s">
        <v>1</v>
      </c>
      <c r="C1" s="37"/>
      <c r="D1" s="37"/>
      <c r="E1" s="39" t="s">
        <v>2</v>
      </c>
      <c r="F1" s="39"/>
      <c r="G1" s="39"/>
      <c r="H1" s="37">
        <v>1202002013</v>
      </c>
      <c r="I1" s="37"/>
      <c r="J1" s="37"/>
    </row>
    <row r="2" ht="32.4" customHeight="1" spans="1:10">
      <c r="A2" s="38" t="s">
        <v>42</v>
      </c>
      <c r="B2" s="39" t="s">
        <v>43</v>
      </c>
      <c r="C2" s="39" t="s">
        <v>44</v>
      </c>
      <c r="D2" s="40" t="s">
        <v>45</v>
      </c>
      <c r="E2" s="39" t="s">
        <v>46</v>
      </c>
      <c r="F2" s="39"/>
      <c r="G2" s="39"/>
      <c r="H2" s="39" t="s">
        <v>47</v>
      </c>
      <c r="I2" s="39"/>
      <c r="J2" s="39"/>
    </row>
    <row r="3" ht="24" customHeight="1" spans="1:10">
      <c r="A3" s="41"/>
      <c r="B3" s="39"/>
      <c r="C3" s="39"/>
      <c r="D3" s="40"/>
      <c r="E3" s="39" t="s">
        <v>48</v>
      </c>
      <c r="F3" s="39" t="s">
        <v>49</v>
      </c>
      <c r="G3" s="39" t="s">
        <v>50</v>
      </c>
      <c r="H3" s="39" t="s">
        <v>48</v>
      </c>
      <c r="I3" s="39" t="s">
        <v>51</v>
      </c>
      <c r="J3" s="39" t="s">
        <v>52</v>
      </c>
    </row>
    <row r="4" ht="47.4" customHeight="1" spans="1:10">
      <c r="A4" s="41"/>
      <c r="B4" s="42" t="s">
        <v>53</v>
      </c>
      <c r="C4" s="43" t="s">
        <v>54</v>
      </c>
      <c r="D4" s="43" t="s">
        <v>55</v>
      </c>
      <c r="E4" s="50">
        <f>F4+G4</f>
        <v>8711300</v>
      </c>
      <c r="F4" s="51">
        <v>8711300</v>
      </c>
      <c r="G4" s="51">
        <v>0</v>
      </c>
      <c r="H4" s="51">
        <v>8643427.15</v>
      </c>
      <c r="I4" s="51">
        <v>8643427.15</v>
      </c>
      <c r="J4" s="60">
        <v>0</v>
      </c>
    </row>
    <row r="5" ht="72" customHeight="1" spans="1:10">
      <c r="A5" s="41"/>
      <c r="B5" s="42" t="s">
        <v>56</v>
      </c>
      <c r="C5" s="43" t="s">
        <v>57</v>
      </c>
      <c r="D5" s="44" t="s">
        <v>58</v>
      </c>
      <c r="E5" s="50">
        <f>F5+G5</f>
        <v>0</v>
      </c>
      <c r="F5" s="51">
        <v>0</v>
      </c>
      <c r="G5" s="51">
        <v>0</v>
      </c>
      <c r="H5" s="51">
        <v>0</v>
      </c>
      <c r="I5" s="51">
        <v>0</v>
      </c>
      <c r="J5" s="60">
        <v>0</v>
      </c>
    </row>
    <row r="6" ht="219" customHeight="1" spans="1:10">
      <c r="A6" s="41"/>
      <c r="B6" s="42" t="s">
        <v>59</v>
      </c>
      <c r="C6" s="43" t="s">
        <v>60</v>
      </c>
      <c r="D6" s="43" t="s">
        <v>61</v>
      </c>
      <c r="E6" s="50">
        <f>F6+G6</f>
        <v>577900</v>
      </c>
      <c r="F6" s="51">
        <v>577900</v>
      </c>
      <c r="G6" s="51">
        <v>0</v>
      </c>
      <c r="H6" s="51">
        <v>572247.8</v>
      </c>
      <c r="I6" s="51">
        <v>572247.8</v>
      </c>
      <c r="J6" s="60">
        <v>0</v>
      </c>
    </row>
    <row r="7" ht="123" customHeight="1" spans="1:10">
      <c r="A7" s="45"/>
      <c r="B7" s="42" t="s">
        <v>62</v>
      </c>
      <c r="C7" s="43" t="s">
        <v>63</v>
      </c>
      <c r="D7" s="43" t="s">
        <v>64</v>
      </c>
      <c r="E7" s="50">
        <f>F7+G7</f>
        <v>6477240</v>
      </c>
      <c r="F7" s="51">
        <v>6477240</v>
      </c>
      <c r="G7" s="51">
        <v>0</v>
      </c>
      <c r="H7" s="51">
        <v>6446058.11</v>
      </c>
      <c r="I7" s="51">
        <v>6446058.11</v>
      </c>
      <c r="J7" s="60">
        <v>0</v>
      </c>
    </row>
    <row r="8" ht="30" customHeight="1" spans="1:10">
      <c r="A8" s="39" t="s">
        <v>65</v>
      </c>
      <c r="B8" s="39" t="s">
        <v>66</v>
      </c>
      <c r="C8" s="39"/>
      <c r="D8" s="39"/>
      <c r="E8" s="39"/>
      <c r="F8" s="39" t="s">
        <v>67</v>
      </c>
      <c r="G8" s="39"/>
      <c r="H8" s="39"/>
      <c r="I8" s="39"/>
      <c r="J8" s="39"/>
    </row>
    <row r="9" ht="408" customHeight="1" spans="1:10">
      <c r="A9" s="39"/>
      <c r="B9" s="46" t="s">
        <v>68</v>
      </c>
      <c r="C9" s="46"/>
      <c r="D9" s="46"/>
      <c r="E9" s="46"/>
      <c r="F9" s="52" t="s">
        <v>69</v>
      </c>
      <c r="G9" s="53"/>
      <c r="H9" s="53"/>
      <c r="I9" s="53"/>
      <c r="J9" s="61"/>
    </row>
    <row r="10" ht="408" customHeight="1" spans="1:10">
      <c r="A10" s="39"/>
      <c r="B10" s="46"/>
      <c r="C10" s="46"/>
      <c r="D10" s="46"/>
      <c r="E10" s="46"/>
      <c r="F10" s="54"/>
      <c r="G10" s="55"/>
      <c r="H10" s="55"/>
      <c r="I10" s="55"/>
      <c r="J10" s="62"/>
    </row>
    <row r="11" ht="245" customHeight="1" spans="1:10">
      <c r="A11" s="39"/>
      <c r="B11" s="46"/>
      <c r="C11" s="46"/>
      <c r="D11" s="46"/>
      <c r="E11" s="46"/>
      <c r="F11" s="56"/>
      <c r="G11" s="57"/>
      <c r="H11" s="57"/>
      <c r="I11" s="57"/>
      <c r="J11" s="63"/>
    </row>
    <row r="12" ht="30" customHeight="1" spans="1:10">
      <c r="A12" s="39" t="s">
        <v>70</v>
      </c>
      <c r="B12" s="47" t="s">
        <v>71</v>
      </c>
      <c r="C12" s="39" t="s">
        <v>72</v>
      </c>
      <c r="D12" s="40" t="s">
        <v>73</v>
      </c>
      <c r="E12" s="39" t="s">
        <v>74</v>
      </c>
      <c r="F12" s="39" t="s">
        <v>75</v>
      </c>
      <c r="G12" s="39"/>
      <c r="H12" s="39"/>
      <c r="I12" s="39"/>
      <c r="J12" s="39"/>
    </row>
    <row r="13" ht="30" customHeight="1" spans="1:10">
      <c r="A13" s="39"/>
      <c r="B13" s="48" t="s">
        <v>76</v>
      </c>
      <c r="C13" s="49" t="s">
        <v>77</v>
      </c>
      <c r="D13" s="49" t="s">
        <v>78</v>
      </c>
      <c r="E13" s="49" t="s">
        <v>79</v>
      </c>
      <c r="F13" s="58" t="s">
        <v>79</v>
      </c>
      <c r="G13" s="58"/>
      <c r="H13" s="58"/>
      <c r="I13" s="58"/>
      <c r="J13" s="58"/>
    </row>
    <row r="14" ht="30" customHeight="1" spans="1:10">
      <c r="A14" s="39"/>
      <c r="B14" s="48"/>
      <c r="C14" s="49"/>
      <c r="D14" s="49" t="s">
        <v>80</v>
      </c>
      <c r="E14" s="49" t="s">
        <v>81</v>
      </c>
      <c r="F14" s="58" t="s">
        <v>81</v>
      </c>
      <c r="G14" s="58"/>
      <c r="H14" s="58"/>
      <c r="I14" s="58"/>
      <c r="J14" s="58"/>
    </row>
    <row r="15" ht="30" customHeight="1" spans="1:10">
      <c r="A15" s="39"/>
      <c r="B15" s="48"/>
      <c r="C15" s="49"/>
      <c r="D15" s="49" t="s">
        <v>82</v>
      </c>
      <c r="E15" s="49" t="s">
        <v>83</v>
      </c>
      <c r="F15" s="58" t="s">
        <v>83</v>
      </c>
      <c r="G15" s="58"/>
      <c r="H15" s="58"/>
      <c r="I15" s="58"/>
      <c r="J15" s="58"/>
    </row>
    <row r="16" ht="30" customHeight="1" spans="1:10">
      <c r="A16" s="39"/>
      <c r="B16" s="48"/>
      <c r="C16" s="49"/>
      <c r="D16" s="49" t="s">
        <v>84</v>
      </c>
      <c r="E16" s="49" t="s">
        <v>85</v>
      </c>
      <c r="F16" s="58" t="s">
        <v>85</v>
      </c>
      <c r="G16" s="58"/>
      <c r="H16" s="58"/>
      <c r="I16" s="58"/>
      <c r="J16" s="58"/>
    </row>
    <row r="17" ht="30" customHeight="1" spans="1:10">
      <c r="A17" s="39"/>
      <c r="B17" s="48"/>
      <c r="C17" s="49"/>
      <c r="D17" s="49" t="s">
        <v>86</v>
      </c>
      <c r="E17" s="49" t="s">
        <v>87</v>
      </c>
      <c r="F17" s="58" t="s">
        <v>87</v>
      </c>
      <c r="G17" s="58"/>
      <c r="H17" s="58"/>
      <c r="I17" s="58"/>
      <c r="J17" s="58"/>
    </row>
    <row r="18" ht="30" customHeight="1" spans="1:10">
      <c r="A18" s="39"/>
      <c r="B18" s="48"/>
      <c r="C18" s="49"/>
      <c r="D18" s="49" t="s">
        <v>88</v>
      </c>
      <c r="E18" s="49" t="s">
        <v>89</v>
      </c>
      <c r="F18" s="58" t="s">
        <v>89</v>
      </c>
      <c r="G18" s="58"/>
      <c r="H18" s="58"/>
      <c r="I18" s="58"/>
      <c r="J18" s="58"/>
    </row>
    <row r="19" ht="30" customHeight="1" spans="1:10">
      <c r="A19" s="39"/>
      <c r="B19" s="48"/>
      <c r="C19" s="49"/>
      <c r="D19" s="49" t="s">
        <v>90</v>
      </c>
      <c r="E19" s="49" t="s">
        <v>91</v>
      </c>
      <c r="F19" s="58" t="s">
        <v>91</v>
      </c>
      <c r="G19" s="58"/>
      <c r="H19" s="58"/>
      <c r="I19" s="58"/>
      <c r="J19" s="58"/>
    </row>
    <row r="20" ht="30" customHeight="1" spans="1:10">
      <c r="A20" s="39"/>
      <c r="B20" s="48"/>
      <c r="C20" s="49"/>
      <c r="D20" s="49" t="s">
        <v>92</v>
      </c>
      <c r="E20" s="49" t="s">
        <v>93</v>
      </c>
      <c r="F20" s="58" t="s">
        <v>94</v>
      </c>
      <c r="G20" s="58"/>
      <c r="H20" s="58"/>
      <c r="I20" s="58"/>
      <c r="J20" s="58"/>
    </row>
    <row r="21" ht="30" customHeight="1" spans="1:10">
      <c r="A21" s="39"/>
      <c r="B21" s="48"/>
      <c r="C21" s="49"/>
      <c r="D21" s="49" t="s">
        <v>95</v>
      </c>
      <c r="E21" s="49" t="s">
        <v>96</v>
      </c>
      <c r="F21" s="58" t="s">
        <v>97</v>
      </c>
      <c r="G21" s="58"/>
      <c r="H21" s="58"/>
      <c r="I21" s="58"/>
      <c r="J21" s="58"/>
    </row>
    <row r="22" ht="30" customHeight="1" spans="1:10">
      <c r="A22" s="39"/>
      <c r="B22" s="48"/>
      <c r="C22" s="49"/>
      <c r="D22" s="49" t="s">
        <v>98</v>
      </c>
      <c r="E22" s="49" t="s">
        <v>99</v>
      </c>
      <c r="F22" s="58" t="s">
        <v>100</v>
      </c>
      <c r="G22" s="58"/>
      <c r="H22" s="58"/>
      <c r="I22" s="58"/>
      <c r="J22" s="58"/>
    </row>
    <row r="23" ht="30" customHeight="1" spans="1:10">
      <c r="A23" s="39"/>
      <c r="B23" s="48"/>
      <c r="C23" s="49"/>
      <c r="D23" s="49" t="s">
        <v>101</v>
      </c>
      <c r="E23" s="49" t="s">
        <v>93</v>
      </c>
      <c r="F23" s="58" t="s">
        <v>94</v>
      </c>
      <c r="G23" s="58"/>
      <c r="H23" s="58"/>
      <c r="I23" s="58"/>
      <c r="J23" s="58"/>
    </row>
    <row r="24" ht="30" customHeight="1" spans="1:10">
      <c r="A24" s="39"/>
      <c r="B24" s="48"/>
      <c r="C24" s="49"/>
      <c r="D24" s="49" t="s">
        <v>102</v>
      </c>
      <c r="E24" s="49" t="s">
        <v>93</v>
      </c>
      <c r="F24" s="58" t="s">
        <v>94</v>
      </c>
      <c r="G24" s="58"/>
      <c r="H24" s="58"/>
      <c r="I24" s="58"/>
      <c r="J24" s="58"/>
    </row>
    <row r="25" ht="30" customHeight="1" spans="1:10">
      <c r="A25" s="39"/>
      <c r="B25" s="48"/>
      <c r="C25" s="49"/>
      <c r="D25" s="49" t="s">
        <v>103</v>
      </c>
      <c r="E25" s="49" t="s">
        <v>104</v>
      </c>
      <c r="F25" s="58" t="s">
        <v>105</v>
      </c>
      <c r="G25" s="58"/>
      <c r="H25" s="58"/>
      <c r="I25" s="58"/>
      <c r="J25" s="58"/>
    </row>
    <row r="26" ht="30" customHeight="1" spans="1:10">
      <c r="A26" s="39"/>
      <c r="B26" s="48"/>
      <c r="C26" s="49" t="s">
        <v>106</v>
      </c>
      <c r="D26" s="49" t="s">
        <v>107</v>
      </c>
      <c r="E26" s="49" t="s">
        <v>108</v>
      </c>
      <c r="F26" s="58" t="s">
        <v>108</v>
      </c>
      <c r="G26" s="58"/>
      <c r="H26" s="58"/>
      <c r="I26" s="58"/>
      <c r="J26" s="58"/>
    </row>
    <row r="27" ht="30" customHeight="1" spans="1:10">
      <c r="A27" s="39"/>
      <c r="B27" s="48"/>
      <c r="C27" s="49"/>
      <c r="D27" s="49" t="s">
        <v>109</v>
      </c>
      <c r="E27" s="49" t="s">
        <v>110</v>
      </c>
      <c r="F27" s="59">
        <v>0.95</v>
      </c>
      <c r="G27" s="58"/>
      <c r="H27" s="58"/>
      <c r="I27" s="58"/>
      <c r="J27" s="58"/>
    </row>
    <row r="28" ht="30" customHeight="1" spans="1:10">
      <c r="A28" s="39"/>
      <c r="B28" s="48"/>
      <c r="C28" s="49"/>
      <c r="D28" s="49" t="s">
        <v>111</v>
      </c>
      <c r="E28" s="49" t="s">
        <v>112</v>
      </c>
      <c r="F28" s="58" t="s">
        <v>112</v>
      </c>
      <c r="G28" s="58"/>
      <c r="H28" s="58"/>
      <c r="I28" s="58"/>
      <c r="J28" s="58"/>
    </row>
    <row r="29" ht="30" customHeight="1" spans="1:10">
      <c r="A29" s="39"/>
      <c r="B29" s="48"/>
      <c r="C29" s="49"/>
      <c r="D29" s="49" t="s">
        <v>113</v>
      </c>
      <c r="E29" s="49" t="s">
        <v>108</v>
      </c>
      <c r="F29" s="58" t="s">
        <v>108</v>
      </c>
      <c r="G29" s="58"/>
      <c r="H29" s="58"/>
      <c r="I29" s="58"/>
      <c r="J29" s="58"/>
    </row>
    <row r="30" ht="30" customHeight="1" spans="1:10">
      <c r="A30" s="39"/>
      <c r="B30" s="48"/>
      <c r="C30" s="49"/>
      <c r="D30" s="49" t="s">
        <v>114</v>
      </c>
      <c r="E30" s="49" t="s">
        <v>110</v>
      </c>
      <c r="F30" s="59">
        <v>0.95</v>
      </c>
      <c r="G30" s="58"/>
      <c r="H30" s="58"/>
      <c r="I30" s="58"/>
      <c r="J30" s="58"/>
    </row>
    <row r="31" ht="30" customHeight="1" spans="1:10">
      <c r="A31" s="39"/>
      <c r="B31" s="48"/>
      <c r="C31" s="49"/>
      <c r="D31" s="49" t="s">
        <v>115</v>
      </c>
      <c r="E31" s="49" t="s">
        <v>116</v>
      </c>
      <c r="F31" s="59">
        <v>0.9</v>
      </c>
      <c r="G31" s="58"/>
      <c r="H31" s="58"/>
      <c r="I31" s="58"/>
      <c r="J31" s="58"/>
    </row>
    <row r="32" ht="30" customHeight="1" spans="1:10">
      <c r="A32" s="39"/>
      <c r="B32" s="48"/>
      <c r="C32" s="49"/>
      <c r="D32" s="49" t="s">
        <v>117</v>
      </c>
      <c r="E32" s="49" t="s">
        <v>110</v>
      </c>
      <c r="F32" s="59">
        <v>0.95</v>
      </c>
      <c r="G32" s="58"/>
      <c r="H32" s="58"/>
      <c r="I32" s="58"/>
      <c r="J32" s="58"/>
    </row>
    <row r="33" ht="30" customHeight="1" spans="1:10">
      <c r="A33" s="39"/>
      <c r="B33" s="48"/>
      <c r="C33" s="49"/>
      <c r="D33" s="49" t="s">
        <v>118</v>
      </c>
      <c r="E33" s="49" t="s">
        <v>108</v>
      </c>
      <c r="F33" s="58" t="s">
        <v>108</v>
      </c>
      <c r="G33" s="58"/>
      <c r="H33" s="58"/>
      <c r="I33" s="58"/>
      <c r="J33" s="58"/>
    </row>
    <row r="34" ht="30" customHeight="1" spans="1:10">
      <c r="A34" s="39"/>
      <c r="B34" s="48"/>
      <c r="C34" s="49"/>
      <c r="D34" s="49" t="s">
        <v>119</v>
      </c>
      <c r="E34" s="49" t="s">
        <v>110</v>
      </c>
      <c r="F34" s="59">
        <v>0.95</v>
      </c>
      <c r="G34" s="58"/>
      <c r="H34" s="58"/>
      <c r="I34" s="58"/>
      <c r="J34" s="58"/>
    </row>
    <row r="35" ht="85" customHeight="1" spans="1:10">
      <c r="A35" s="39"/>
      <c r="B35" s="48"/>
      <c r="C35" s="49" t="s">
        <v>120</v>
      </c>
      <c r="D35" s="49" t="s">
        <v>121</v>
      </c>
      <c r="E35" s="49" t="s">
        <v>122</v>
      </c>
      <c r="F35" s="59">
        <v>1</v>
      </c>
      <c r="G35" s="58"/>
      <c r="H35" s="58"/>
      <c r="I35" s="58"/>
      <c r="J35" s="58"/>
    </row>
    <row r="36" ht="30" customHeight="1" spans="1:10">
      <c r="A36" s="39"/>
      <c r="B36" s="48"/>
      <c r="C36" s="49" t="s">
        <v>123</v>
      </c>
      <c r="D36" s="49" t="s">
        <v>124</v>
      </c>
      <c r="E36" s="49" t="s">
        <v>110</v>
      </c>
      <c r="F36" s="59">
        <v>0.95</v>
      </c>
      <c r="G36" s="58"/>
      <c r="H36" s="58"/>
      <c r="I36" s="58"/>
      <c r="J36" s="58"/>
    </row>
    <row r="37" ht="30" customHeight="1" spans="1:10">
      <c r="A37" s="39"/>
      <c r="B37" s="48"/>
      <c r="C37" s="49"/>
      <c r="D37" s="49" t="s">
        <v>125</v>
      </c>
      <c r="E37" s="49" t="s">
        <v>110</v>
      </c>
      <c r="F37" s="59">
        <v>0.95</v>
      </c>
      <c r="G37" s="58"/>
      <c r="H37" s="58"/>
      <c r="I37" s="58"/>
      <c r="J37" s="58"/>
    </row>
    <row r="38" ht="30" customHeight="1" spans="1:10">
      <c r="A38" s="39"/>
      <c r="B38" s="48" t="s">
        <v>126</v>
      </c>
      <c r="C38" s="49" t="s">
        <v>127</v>
      </c>
      <c r="D38" s="49" t="s">
        <v>128</v>
      </c>
      <c r="E38" s="49" t="s">
        <v>128</v>
      </c>
      <c r="F38" s="58"/>
      <c r="G38" s="58"/>
      <c r="H38" s="58"/>
      <c r="I38" s="58"/>
      <c r="J38" s="58"/>
    </row>
    <row r="39" ht="30" customHeight="1" spans="1:10">
      <c r="A39" s="39"/>
      <c r="B39" s="48"/>
      <c r="C39" s="49" t="s">
        <v>129</v>
      </c>
      <c r="D39" s="49" t="s">
        <v>130</v>
      </c>
      <c r="E39" s="49" t="s">
        <v>131</v>
      </c>
      <c r="F39" s="59">
        <v>0.7</v>
      </c>
      <c r="G39" s="58"/>
      <c r="H39" s="58"/>
      <c r="I39" s="58"/>
      <c r="J39" s="58"/>
    </row>
    <row r="40" ht="30" customHeight="1" spans="1:10">
      <c r="A40" s="39"/>
      <c r="B40" s="48"/>
      <c r="C40" s="49"/>
      <c r="D40" s="49" t="s">
        <v>132</v>
      </c>
      <c r="E40" s="49" t="s">
        <v>133</v>
      </c>
      <c r="F40" s="59">
        <v>0.6</v>
      </c>
      <c r="G40" s="58"/>
      <c r="H40" s="58"/>
      <c r="I40" s="58"/>
      <c r="J40" s="58"/>
    </row>
    <row r="41" ht="30" customHeight="1" spans="1:10">
      <c r="A41" s="39"/>
      <c r="B41" s="48"/>
      <c r="C41" s="49"/>
      <c r="D41" s="49" t="s">
        <v>134</v>
      </c>
      <c r="E41" s="49" t="s">
        <v>135</v>
      </c>
      <c r="F41" s="59" t="s">
        <v>135</v>
      </c>
      <c r="G41" s="58"/>
      <c r="H41" s="58"/>
      <c r="I41" s="58"/>
      <c r="J41" s="58"/>
    </row>
    <row r="42" ht="30" customHeight="1" spans="1:10">
      <c r="A42" s="39"/>
      <c r="B42" s="48"/>
      <c r="C42" s="49" t="s">
        <v>136</v>
      </c>
      <c r="D42" s="49" t="s">
        <v>128</v>
      </c>
      <c r="E42" s="49" t="s">
        <v>128</v>
      </c>
      <c r="F42" s="58"/>
      <c r="G42" s="58"/>
      <c r="H42" s="58"/>
      <c r="I42" s="58"/>
      <c r="J42" s="58"/>
    </row>
    <row r="43" ht="30" customHeight="1" spans="1:10">
      <c r="A43" s="39"/>
      <c r="B43" s="48" t="s">
        <v>137</v>
      </c>
      <c r="C43" s="49" t="s">
        <v>138</v>
      </c>
      <c r="D43" s="49" t="s">
        <v>139</v>
      </c>
      <c r="E43" s="49" t="s">
        <v>110</v>
      </c>
      <c r="F43" s="59">
        <v>0.95</v>
      </c>
      <c r="G43" s="58"/>
      <c r="H43" s="58"/>
      <c r="I43" s="58"/>
      <c r="J43" s="58"/>
    </row>
    <row r="44" ht="30" customHeight="1" spans="1:10">
      <c r="A44" s="39"/>
      <c r="B44" s="48"/>
      <c r="C44" s="49"/>
      <c r="D44" s="49" t="s">
        <v>140</v>
      </c>
      <c r="E44" s="49" t="s">
        <v>110</v>
      </c>
      <c r="F44" s="59">
        <v>0.95</v>
      </c>
      <c r="G44" s="58"/>
      <c r="H44" s="58"/>
      <c r="I44" s="58"/>
      <c r="J44" s="58"/>
    </row>
  </sheetData>
  <mergeCells count="56">
    <mergeCell ref="B1:D1"/>
    <mergeCell ref="E1:G1"/>
    <mergeCell ref="H1:J1"/>
    <mergeCell ref="E2:G2"/>
    <mergeCell ref="H2:J2"/>
    <mergeCell ref="B8:E8"/>
    <mergeCell ref="F8:J8"/>
    <mergeCell ref="F12:J12"/>
    <mergeCell ref="F13:J13"/>
    <mergeCell ref="F14:J14"/>
    <mergeCell ref="F15:J15"/>
    <mergeCell ref="F16:J16"/>
    <mergeCell ref="F17:J17"/>
    <mergeCell ref="F18:J18"/>
    <mergeCell ref="F19:J19"/>
    <mergeCell ref="F20:J20"/>
    <mergeCell ref="F21:J21"/>
    <mergeCell ref="F22:J22"/>
    <mergeCell ref="F23:J23"/>
    <mergeCell ref="F24:J24"/>
    <mergeCell ref="F25:J25"/>
    <mergeCell ref="F26:J26"/>
    <mergeCell ref="F27:J27"/>
    <mergeCell ref="F28:J28"/>
    <mergeCell ref="F29:J29"/>
    <mergeCell ref="F30:J30"/>
    <mergeCell ref="F31:J31"/>
    <mergeCell ref="F32:J32"/>
    <mergeCell ref="F33:J33"/>
    <mergeCell ref="F34:J34"/>
    <mergeCell ref="F35:J35"/>
    <mergeCell ref="F36:J36"/>
    <mergeCell ref="F37:J37"/>
    <mergeCell ref="F38:J38"/>
    <mergeCell ref="F39:J39"/>
    <mergeCell ref="F40:J40"/>
    <mergeCell ref="F41:J41"/>
    <mergeCell ref="F42:J42"/>
    <mergeCell ref="F43:J43"/>
    <mergeCell ref="F44:J44"/>
    <mergeCell ref="A2:A7"/>
    <mergeCell ref="A8:A11"/>
    <mergeCell ref="A12:A44"/>
    <mergeCell ref="B2:B3"/>
    <mergeCell ref="B13:B37"/>
    <mergeCell ref="B38:B42"/>
    <mergeCell ref="B43:B44"/>
    <mergeCell ref="C2:C3"/>
    <mergeCell ref="C13:C25"/>
    <mergeCell ref="C26:C34"/>
    <mergeCell ref="C36:C37"/>
    <mergeCell ref="C39:C41"/>
    <mergeCell ref="C43:C44"/>
    <mergeCell ref="D2:D3"/>
    <mergeCell ref="B9:E11"/>
    <mergeCell ref="F9:J11"/>
  </mergeCells>
  <pageMargins left="0.75" right="0.75" top="1" bottom="1" header="0.5" footer="0.5"/>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4"/>
  <sheetViews>
    <sheetView showGridLines="0" workbookViewId="0">
      <selection activeCell="F8" sqref="F8"/>
    </sheetView>
  </sheetViews>
  <sheetFormatPr defaultColWidth="8.66666666666667" defaultRowHeight="13.5" outlineLevelCol="7"/>
  <cols>
    <col min="1" max="2" width="8.78333333333333" style="13" customWidth="1"/>
    <col min="3" max="3" width="25.6666666666667" style="14" customWidth="1"/>
    <col min="4" max="4" width="7.55" style="15" customWidth="1"/>
    <col min="5" max="5" width="68.2833333333333" style="13" customWidth="1"/>
    <col min="6" max="6" width="87.7166666666667" style="13" customWidth="1"/>
    <col min="7" max="7" width="14.45" style="15" customWidth="1"/>
    <col min="8" max="8" width="32.575" style="16" customWidth="1"/>
    <col min="9" max="16384" width="8.66666666666667" style="13"/>
  </cols>
  <sheetData>
    <row r="1" spans="1:8">
      <c r="A1" s="17" t="s">
        <v>141</v>
      </c>
      <c r="B1" s="17"/>
      <c r="C1" s="17"/>
      <c r="D1" s="17"/>
      <c r="E1" s="17" t="s">
        <v>142</v>
      </c>
      <c r="F1" s="17" t="s">
        <v>143</v>
      </c>
      <c r="G1" s="26" t="s">
        <v>144</v>
      </c>
      <c r="H1" s="27" t="s">
        <v>145</v>
      </c>
    </row>
    <row r="2" spans="1:8">
      <c r="A2" s="17" t="s">
        <v>71</v>
      </c>
      <c r="B2" s="17" t="s">
        <v>72</v>
      </c>
      <c r="C2" s="18" t="s">
        <v>73</v>
      </c>
      <c r="D2" s="17" t="s">
        <v>146</v>
      </c>
      <c r="E2" s="28"/>
      <c r="F2" s="28"/>
      <c r="G2" s="26"/>
      <c r="H2" s="27"/>
    </row>
    <row r="3" ht="51" spans="1:8">
      <c r="A3" s="19" t="s">
        <v>147</v>
      </c>
      <c r="B3" s="19" t="s">
        <v>148</v>
      </c>
      <c r="C3" s="20" t="s">
        <v>149</v>
      </c>
      <c r="D3" s="21">
        <v>5</v>
      </c>
      <c r="E3" s="29" t="s">
        <v>150</v>
      </c>
      <c r="F3" s="29" t="s">
        <v>151</v>
      </c>
      <c r="G3" s="30">
        <v>5</v>
      </c>
      <c r="H3" s="31"/>
    </row>
    <row r="4" ht="38.25" spans="1:8">
      <c r="A4" s="19"/>
      <c r="B4" s="19" t="s">
        <v>148</v>
      </c>
      <c r="C4" s="20" t="s">
        <v>152</v>
      </c>
      <c r="D4" s="21">
        <v>5</v>
      </c>
      <c r="E4" s="29" t="s">
        <v>153</v>
      </c>
      <c r="F4" s="29" t="s">
        <v>154</v>
      </c>
      <c r="G4" s="30">
        <v>5</v>
      </c>
      <c r="H4" s="31"/>
    </row>
    <row r="5" ht="25.5" spans="1:8">
      <c r="A5" s="19"/>
      <c r="B5" s="19" t="s">
        <v>155</v>
      </c>
      <c r="C5" s="20" t="s">
        <v>156</v>
      </c>
      <c r="D5" s="21">
        <v>3</v>
      </c>
      <c r="E5" s="29" t="s">
        <v>157</v>
      </c>
      <c r="F5" s="29" t="s">
        <v>158</v>
      </c>
      <c r="G5" s="30">
        <v>3</v>
      </c>
      <c r="H5" s="31"/>
    </row>
    <row r="6" ht="51" spans="1:8">
      <c r="A6" s="19"/>
      <c r="B6" s="19" t="s">
        <v>155</v>
      </c>
      <c r="C6" s="20" t="s">
        <v>159</v>
      </c>
      <c r="D6" s="21">
        <v>7</v>
      </c>
      <c r="E6" s="29" t="s">
        <v>160</v>
      </c>
      <c r="F6" s="29" t="s">
        <v>161</v>
      </c>
      <c r="G6" s="30">
        <v>6</v>
      </c>
      <c r="H6" s="31" t="s">
        <v>162</v>
      </c>
    </row>
    <row r="7" ht="63.75" spans="1:8">
      <c r="A7" s="19" t="s">
        <v>163</v>
      </c>
      <c r="B7" s="19" t="s">
        <v>164</v>
      </c>
      <c r="C7" s="20" t="s">
        <v>165</v>
      </c>
      <c r="D7" s="21">
        <v>3</v>
      </c>
      <c r="E7" s="29" t="s">
        <v>166</v>
      </c>
      <c r="F7" s="29" t="s">
        <v>167</v>
      </c>
      <c r="G7" s="30">
        <v>2</v>
      </c>
      <c r="H7" s="31"/>
    </row>
    <row r="8" ht="66.6" customHeight="1" spans="1:8">
      <c r="A8" s="19"/>
      <c r="B8" s="19" t="s">
        <v>164</v>
      </c>
      <c r="C8" s="20" t="s">
        <v>168</v>
      </c>
      <c r="D8" s="21">
        <v>2</v>
      </c>
      <c r="E8" s="29" t="s">
        <v>169</v>
      </c>
      <c r="F8" s="29" t="s">
        <v>170</v>
      </c>
      <c r="G8" s="30">
        <v>3</v>
      </c>
      <c r="H8" s="31"/>
    </row>
    <row r="9" ht="63.75" spans="1:8">
      <c r="A9" s="19"/>
      <c r="B9" s="19" t="s">
        <v>164</v>
      </c>
      <c r="C9" s="20" t="s">
        <v>171</v>
      </c>
      <c r="D9" s="21">
        <v>3</v>
      </c>
      <c r="E9" s="29" t="s">
        <v>172</v>
      </c>
      <c r="F9" s="29" t="s">
        <v>173</v>
      </c>
      <c r="G9" s="30">
        <v>3</v>
      </c>
      <c r="H9" s="31"/>
    </row>
    <row r="10" ht="25.5" spans="1:8">
      <c r="A10" s="19"/>
      <c r="B10" s="19" t="s">
        <v>174</v>
      </c>
      <c r="C10" s="20" t="s">
        <v>175</v>
      </c>
      <c r="D10" s="21">
        <v>2</v>
      </c>
      <c r="E10" s="29" t="s">
        <v>176</v>
      </c>
      <c r="F10" s="29" t="s">
        <v>177</v>
      </c>
      <c r="G10" s="30">
        <v>2</v>
      </c>
      <c r="H10" s="31"/>
    </row>
    <row r="11" ht="38.25" spans="1:8">
      <c r="A11" s="19"/>
      <c r="B11" s="19" t="s">
        <v>174</v>
      </c>
      <c r="C11" s="20" t="s">
        <v>178</v>
      </c>
      <c r="D11" s="21">
        <v>2</v>
      </c>
      <c r="E11" s="29" t="s">
        <v>179</v>
      </c>
      <c r="F11" s="29" t="s">
        <v>180</v>
      </c>
      <c r="G11" s="30">
        <v>2</v>
      </c>
      <c r="H11" s="31"/>
    </row>
    <row r="12" ht="25.5" spans="1:8">
      <c r="A12" s="19"/>
      <c r="B12" s="19" t="s">
        <v>181</v>
      </c>
      <c r="C12" s="20" t="s">
        <v>182</v>
      </c>
      <c r="D12" s="21">
        <v>2</v>
      </c>
      <c r="E12" s="29" t="s">
        <v>183</v>
      </c>
      <c r="F12" s="29" t="s">
        <v>184</v>
      </c>
      <c r="G12" s="30">
        <v>2</v>
      </c>
      <c r="H12" s="31"/>
    </row>
    <row r="13" ht="25.5" spans="1:8">
      <c r="A13" s="19"/>
      <c r="B13" s="19" t="s">
        <v>181</v>
      </c>
      <c r="C13" s="20" t="s">
        <v>185</v>
      </c>
      <c r="D13" s="21">
        <v>1</v>
      </c>
      <c r="E13" s="29" t="s">
        <v>186</v>
      </c>
      <c r="F13" s="29" t="s">
        <v>187</v>
      </c>
      <c r="G13" s="30">
        <v>1</v>
      </c>
      <c r="H13" s="31"/>
    </row>
    <row r="14" ht="25.5" spans="1:8">
      <c r="A14" s="19"/>
      <c r="B14" s="19" t="s">
        <v>188</v>
      </c>
      <c r="C14" s="20" t="s">
        <v>189</v>
      </c>
      <c r="D14" s="21">
        <v>1</v>
      </c>
      <c r="E14" s="29" t="s">
        <v>190</v>
      </c>
      <c r="F14" s="29" t="s">
        <v>191</v>
      </c>
      <c r="G14" s="30">
        <v>1</v>
      </c>
      <c r="H14" s="31"/>
    </row>
    <row r="15" ht="76.5" spans="1:8">
      <c r="A15" s="19"/>
      <c r="B15" s="19" t="s">
        <v>188</v>
      </c>
      <c r="C15" s="20" t="s">
        <v>192</v>
      </c>
      <c r="D15" s="21">
        <v>1</v>
      </c>
      <c r="E15" s="29" t="s">
        <v>193</v>
      </c>
      <c r="F15" s="29" t="s">
        <v>194</v>
      </c>
      <c r="G15" s="30">
        <v>0</v>
      </c>
      <c r="H15" s="31" t="s">
        <v>195</v>
      </c>
    </row>
    <row r="16" ht="38.25" spans="1:8">
      <c r="A16" s="19"/>
      <c r="B16" s="19" t="s">
        <v>196</v>
      </c>
      <c r="C16" s="20" t="s">
        <v>197</v>
      </c>
      <c r="D16" s="21">
        <v>3</v>
      </c>
      <c r="E16" s="29" t="s">
        <v>198</v>
      </c>
      <c r="F16" s="29" t="s">
        <v>199</v>
      </c>
      <c r="G16" s="30">
        <v>3</v>
      </c>
      <c r="H16" s="31"/>
    </row>
    <row r="17" ht="51" spans="1:8">
      <c r="A17" s="19" t="s">
        <v>200</v>
      </c>
      <c r="B17" s="19" t="s">
        <v>201</v>
      </c>
      <c r="C17" s="20" t="s">
        <v>202</v>
      </c>
      <c r="D17" s="21">
        <v>6</v>
      </c>
      <c r="E17" s="29" t="s">
        <v>203</v>
      </c>
      <c r="F17" s="29" t="s">
        <v>204</v>
      </c>
      <c r="G17" s="30">
        <v>5</v>
      </c>
      <c r="H17" s="31" t="s">
        <v>205</v>
      </c>
    </row>
    <row r="18" ht="89.4" customHeight="1" spans="1:8">
      <c r="A18" s="19"/>
      <c r="B18" s="19" t="s">
        <v>206</v>
      </c>
      <c r="C18" s="20" t="s">
        <v>124</v>
      </c>
      <c r="D18" s="21">
        <v>6</v>
      </c>
      <c r="E18" s="29" t="s">
        <v>207</v>
      </c>
      <c r="F18" s="29" t="s">
        <v>208</v>
      </c>
      <c r="G18" s="30">
        <v>6</v>
      </c>
      <c r="H18" s="31"/>
    </row>
    <row r="19" ht="38.25" spans="1:8">
      <c r="A19" s="19"/>
      <c r="B19" s="19" t="s">
        <v>206</v>
      </c>
      <c r="C19" s="20" t="s">
        <v>209</v>
      </c>
      <c r="D19" s="21">
        <v>8</v>
      </c>
      <c r="E19" s="29" t="s">
        <v>210</v>
      </c>
      <c r="F19" s="29" t="s">
        <v>211</v>
      </c>
      <c r="G19" s="30">
        <v>8</v>
      </c>
      <c r="H19" s="31"/>
    </row>
    <row r="20" ht="25.5" spans="1:8">
      <c r="A20" s="19"/>
      <c r="B20" s="19" t="s">
        <v>206</v>
      </c>
      <c r="C20" s="20" t="s">
        <v>212</v>
      </c>
      <c r="D20" s="21">
        <v>6</v>
      </c>
      <c r="E20" s="29" t="s">
        <v>213</v>
      </c>
      <c r="F20" s="29" t="s">
        <v>214</v>
      </c>
      <c r="G20" s="30">
        <v>6</v>
      </c>
      <c r="H20" s="31"/>
    </row>
    <row r="21" ht="89.25" spans="1:8">
      <c r="A21" s="19"/>
      <c r="B21" s="19" t="s">
        <v>215</v>
      </c>
      <c r="C21" s="20" t="s">
        <v>216</v>
      </c>
      <c r="D21" s="21">
        <v>25</v>
      </c>
      <c r="E21" s="29" t="s">
        <v>217</v>
      </c>
      <c r="F21" s="29" t="s">
        <v>218</v>
      </c>
      <c r="G21" s="30">
        <v>25</v>
      </c>
      <c r="H21" s="31"/>
    </row>
    <row r="22" ht="25.5" spans="1:8">
      <c r="A22" s="19"/>
      <c r="B22" s="19" t="s">
        <v>219</v>
      </c>
      <c r="C22" s="20" t="s">
        <v>220</v>
      </c>
      <c r="D22" s="21">
        <v>3</v>
      </c>
      <c r="E22" s="29" t="s">
        <v>221</v>
      </c>
      <c r="F22" s="29" t="s">
        <v>222</v>
      </c>
      <c r="G22" s="30">
        <v>3</v>
      </c>
      <c r="H22" s="31"/>
    </row>
    <row r="23" ht="51" spans="1:8">
      <c r="A23" s="19"/>
      <c r="B23" s="19" t="s">
        <v>219</v>
      </c>
      <c r="C23" s="20" t="s">
        <v>223</v>
      </c>
      <c r="D23" s="21">
        <v>6</v>
      </c>
      <c r="E23" s="29" t="s">
        <v>224</v>
      </c>
      <c r="F23" s="29" t="s">
        <v>225</v>
      </c>
      <c r="G23" s="30">
        <v>6</v>
      </c>
      <c r="H23" s="31"/>
    </row>
    <row r="24" s="12" customFormat="1" spans="1:8">
      <c r="A24" s="22" t="s">
        <v>226</v>
      </c>
      <c r="B24" s="23"/>
      <c r="C24" s="24"/>
      <c r="D24" s="25">
        <f>SUM(D3:D23)</f>
        <v>100</v>
      </c>
      <c r="E24" s="32"/>
      <c r="F24" s="32"/>
      <c r="G24" s="33">
        <v>97</v>
      </c>
      <c r="H24" s="31"/>
    </row>
  </sheetData>
  <mergeCells count="17">
    <mergeCell ref="A1:D1"/>
    <mergeCell ref="A24:C24"/>
    <mergeCell ref="A3:A6"/>
    <mergeCell ref="A7:A16"/>
    <mergeCell ref="A17:A23"/>
    <mergeCell ref="B3:B4"/>
    <mergeCell ref="B5:B6"/>
    <mergeCell ref="B7:B9"/>
    <mergeCell ref="B10:B11"/>
    <mergeCell ref="B12:B13"/>
    <mergeCell ref="B14:B15"/>
    <mergeCell ref="B18:B20"/>
    <mergeCell ref="B22:B23"/>
    <mergeCell ref="E1:E2"/>
    <mergeCell ref="F1:F2"/>
    <mergeCell ref="G1:G2"/>
    <mergeCell ref="H1:H2"/>
  </mergeCells>
  <pageMargins left="0.75" right="0.75" top="1" bottom="1" header="0.5" footer="0.5"/>
  <pageSetup paperSize="9" scale="84"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showGridLines="0" workbookViewId="0">
      <selection activeCell="D1" sqref="D1"/>
    </sheetView>
  </sheetViews>
  <sheetFormatPr defaultColWidth="8.66666666666667" defaultRowHeight="13.5" outlineLevelCol="5"/>
  <cols>
    <col min="1" max="1" width="43.875" style="2" customWidth="1"/>
    <col min="2" max="2" width="28.2083333333333" customWidth="1"/>
    <col min="3" max="3" width="20" customWidth="1"/>
    <col min="4" max="4" width="31.2083333333333" customWidth="1"/>
    <col min="5" max="5" width="22.45" customWidth="1"/>
    <col min="6" max="6" width="32.45" customWidth="1"/>
  </cols>
  <sheetData>
    <row r="1" ht="25.05" customHeight="1" spans="1:6">
      <c r="A1" s="3" t="s">
        <v>0</v>
      </c>
      <c r="B1" s="4"/>
      <c r="C1" s="5" t="s">
        <v>2</v>
      </c>
      <c r="D1" s="6"/>
      <c r="E1" s="5" t="s">
        <v>227</v>
      </c>
      <c r="F1" s="6" t="s">
        <v>40</v>
      </c>
    </row>
    <row r="2" s="1" customFormat="1" ht="25.05" customHeight="1" spans="1:6">
      <c r="A2" s="7" t="s">
        <v>228</v>
      </c>
      <c r="B2" s="7"/>
      <c r="C2" s="7"/>
      <c r="D2" s="7"/>
      <c r="E2" s="7"/>
      <c r="F2" s="7"/>
    </row>
    <row r="3" ht="63" customHeight="1" spans="1:6">
      <c r="A3" s="3" t="s">
        <v>229</v>
      </c>
      <c r="B3" s="8" t="s">
        <v>40</v>
      </c>
      <c r="C3" s="8"/>
      <c r="D3" s="8"/>
      <c r="E3" s="8"/>
      <c r="F3" s="8"/>
    </row>
    <row r="4" ht="63" customHeight="1" spans="1:6">
      <c r="A4" s="3" t="s">
        <v>230</v>
      </c>
      <c r="B4" s="8" t="s">
        <v>40</v>
      </c>
      <c r="C4" s="8"/>
      <c r="D4" s="8"/>
      <c r="E4" s="8"/>
      <c r="F4" s="8"/>
    </row>
    <row r="5" ht="43.95" customHeight="1" spans="1:6">
      <c r="A5" s="3" t="s">
        <v>231</v>
      </c>
      <c r="B5" s="8" t="s">
        <v>40</v>
      </c>
      <c r="C5" s="8"/>
      <c r="D5" s="8"/>
      <c r="E5" s="8"/>
      <c r="F5" s="8"/>
    </row>
    <row r="6" ht="63" customHeight="1" spans="1:6">
      <c r="A6" s="9" t="s">
        <v>232</v>
      </c>
      <c r="B6" s="8" t="s">
        <v>40</v>
      </c>
      <c r="C6" s="8"/>
      <c r="D6" s="8"/>
      <c r="E6" s="8"/>
      <c r="F6" s="8"/>
    </row>
    <row r="7" s="1" customFormat="1" ht="25.05" customHeight="1" spans="1:6">
      <c r="A7" s="10" t="s">
        <v>233</v>
      </c>
      <c r="B7" s="11"/>
      <c r="C7" s="11"/>
      <c r="D7" s="11"/>
      <c r="E7" s="11"/>
      <c r="F7" s="11"/>
    </row>
    <row r="8" ht="63" customHeight="1" spans="1:6">
      <c r="A8" s="9" t="s">
        <v>234</v>
      </c>
      <c r="B8" s="8" t="s">
        <v>40</v>
      </c>
      <c r="C8" s="8"/>
      <c r="D8" s="8"/>
      <c r="E8" s="8"/>
      <c r="F8" s="8"/>
    </row>
    <row r="9" ht="63" customHeight="1" spans="1:6">
      <c r="A9" s="9" t="s">
        <v>235</v>
      </c>
      <c r="B9" s="8" t="s">
        <v>40</v>
      </c>
      <c r="C9" s="8"/>
      <c r="D9" s="8"/>
      <c r="E9" s="8"/>
      <c r="F9" s="8"/>
    </row>
    <row r="10" ht="63" customHeight="1" spans="1:6">
      <c r="A10" s="9" t="s">
        <v>236</v>
      </c>
      <c r="B10" s="8" t="s">
        <v>40</v>
      </c>
      <c r="C10" s="8"/>
      <c r="D10" s="8"/>
      <c r="E10" s="8"/>
      <c r="F10" s="8"/>
    </row>
    <row r="11" s="1" customFormat="1" ht="25.05" customHeight="1" spans="1:6">
      <c r="A11" s="10" t="s">
        <v>237</v>
      </c>
      <c r="B11" s="11"/>
      <c r="C11" s="11"/>
      <c r="D11" s="11"/>
      <c r="E11" s="11"/>
      <c r="F11" s="11"/>
    </row>
    <row r="12" ht="63" customHeight="1" spans="1:6">
      <c r="A12" s="3" t="s">
        <v>238</v>
      </c>
      <c r="B12" s="8" t="s">
        <v>40</v>
      </c>
      <c r="C12" s="8"/>
      <c r="D12" s="8"/>
      <c r="E12" s="8"/>
      <c r="F12" s="8"/>
    </row>
    <row r="13" ht="63" customHeight="1" spans="1:6">
      <c r="A13" s="3" t="s">
        <v>239</v>
      </c>
      <c r="B13" s="8" t="s">
        <v>40</v>
      </c>
      <c r="C13" s="8"/>
      <c r="D13" s="8"/>
      <c r="E13" s="8"/>
      <c r="F13" s="8"/>
    </row>
    <row r="14" ht="63" customHeight="1" spans="1:6">
      <c r="A14" s="3" t="s">
        <v>240</v>
      </c>
      <c r="B14" s="8" t="s">
        <v>40</v>
      </c>
      <c r="C14" s="8"/>
      <c r="D14" s="8"/>
      <c r="E14" s="8"/>
      <c r="F14" s="8"/>
    </row>
  </sheetData>
  <mergeCells count="13">
    <mergeCell ref="A2:F2"/>
    <mergeCell ref="B3:F3"/>
    <mergeCell ref="B4:F4"/>
    <mergeCell ref="B5:F5"/>
    <mergeCell ref="B6:F6"/>
    <mergeCell ref="A7:F7"/>
    <mergeCell ref="B8:F8"/>
    <mergeCell ref="B9:F9"/>
    <mergeCell ref="B10:F10"/>
    <mergeCell ref="A11:F11"/>
    <mergeCell ref="B12:F12"/>
    <mergeCell ref="B13:F13"/>
    <mergeCell ref="B14:F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5</vt:i4>
      </vt:variant>
    </vt:vector>
  </HeadingPairs>
  <TitlesOfParts>
    <vt:vector size="5" baseType="lpstr">
      <vt:lpstr>基本信息</vt:lpstr>
      <vt:lpstr>支出情况</vt:lpstr>
      <vt:lpstr>自评信息</vt:lpstr>
      <vt:lpstr>自评评分</vt:lpstr>
      <vt:lpstr>自评报告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邓国威</cp:lastModifiedBy>
  <dcterms:created xsi:type="dcterms:W3CDTF">2020-01-18T15:36:00Z</dcterms:created>
  <cp:lastPrinted>2020-01-18T16:53:00Z</cp:lastPrinted>
  <dcterms:modified xsi:type="dcterms:W3CDTF">2023-07-10T19:18:56Z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2052-11.8.2.10912</vt:lpwstr>
  </property>
  <property fmtid="{D5CDD505-2E9C-101B-9397-08002B2CF9AE}" pid="3" name="ICV">
    <vt:lpwstr>4DF2B3C1844D4EB38A9DE45BFB62074E</vt:lpwstr>
  </property>
  <property fmtid="{D5CDD505-2E9C-101B-9397-08002B2CF9AE}" pid="4" name="commondata">
    <vt:lpwstr>eyJoZGlkIjoiN2U0YjcyMTJhODIzYzcwNDc1MDEwZWE5MWQwNjJiNjgifQ==</vt:lpwstr>
  </property>
  <property fmtid="{D5CDD505-2E9C-101B-9397-08002B2CF9AE}" pid="5" name="KSOReadingLayout">
    <vt:bool>false</vt:bool>
  </property>
</Properties>
</file>