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</sheets>
  <definedNames>
    <definedName name="_xlnm._FilterDatabase" localSheetId="0" hidden="1">Sheet1!$A$2:$J$114</definedName>
    <definedName name="_xlnm.Print_Area" localSheetId="0">Sheet1!$A$1:$J$120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<sst xmlns="http://schemas.openxmlformats.org/spreadsheetml/2006/main" count="479" uniqueCount="181">
  <si>
    <t>附件1：2021年度支持外贸中小企业开拓市场资助事项拟资助项目清单</t>
  </si>
  <si>
    <t>序号</t>
  </si>
  <si>
    <t>企业名称</t>
  </si>
  <si>
    <t>统一社会信用代码</t>
  </si>
  <si>
    <t>项目个数</t>
  </si>
  <si>
    <t>项目类别</t>
  </si>
  <si>
    <t>项目名称</t>
  </si>
  <si>
    <t>企业申报资助金额（元）</t>
  </si>
  <si>
    <t>项目拟资助
金额（元）</t>
  </si>
  <si>
    <t>以万元为单位
舍尾取整拟
资助总额
（万元）</t>
  </si>
  <si>
    <t>备注</t>
  </si>
  <si>
    <t>深圳市创新宝骏数码科技有限公司</t>
  </si>
  <si>
    <t>914403005840501906</t>
  </si>
  <si>
    <t>线上展会项目</t>
  </si>
  <si>
    <t>2021年土耳其.中国-中东欧（土耳其）国际贸易数字展览会</t>
  </si>
  <si>
    <t>审计核减</t>
  </si>
  <si>
    <t>2020年墨西哥.中国-拉美（墨西哥）国际贸易数字展览会</t>
  </si>
  <si>
    <t>2021年巴西.中国-南美（巴西）国际贸易数字展览会</t>
  </si>
  <si>
    <t>2021年波兰.中国-东欧（波兰）国际贸易数字展览会</t>
  </si>
  <si>
    <t>深圳市乐信贸易有限公司</t>
  </si>
  <si>
    <t>91440300758630081U</t>
  </si>
  <si>
    <t>2021年迪拜.中国-中东（迪拜）国际贸易数字展览会</t>
  </si>
  <si>
    <t>/</t>
  </si>
  <si>
    <t>2021年墨西哥.中国-拉美（墨西哥）国际贸易数字展览会</t>
  </si>
  <si>
    <t>深圳市麦子智能有限公司</t>
  </si>
  <si>
    <t>91440300MA5G25DWXX</t>
  </si>
  <si>
    <t>2020年印度尼西亚雅加达.2020印尼国际电子消费品展</t>
  </si>
  <si>
    <t>深圳市德立华电子科技有限公司</t>
  </si>
  <si>
    <t>91440300582717481J</t>
  </si>
  <si>
    <t>迦沃科技（深圳）有限公司</t>
  </si>
  <si>
    <t>91440300319555577B</t>
  </si>
  <si>
    <t>深圳市鑫锐达电子五金塑胶有限公司</t>
  </si>
  <si>
    <t>深圳市建源达镜业科技有限公司</t>
  </si>
  <si>
    <t>91440300674810800K</t>
  </si>
  <si>
    <t>深圳市梓健生物科技有限公司</t>
  </si>
  <si>
    <t>91440300585615229B</t>
  </si>
  <si>
    <t>2020年迪拜.中国-中东（迪拜）国际贸易数字展览会</t>
  </si>
  <si>
    <t>2020年波兰.中国-东欧（波兰）国际贸易数字展览会</t>
  </si>
  <si>
    <t>深圳市纳晶云科技有限公司</t>
  </si>
  <si>
    <t>91440300MA5FQT334D</t>
  </si>
  <si>
    <t>深圳腾飞展业电子有限公司</t>
  </si>
  <si>
    <t>91440300MA5ELTX53E</t>
  </si>
  <si>
    <t>深圳市新沃数码有限公司</t>
  </si>
  <si>
    <t>91440300596780078Y</t>
  </si>
  <si>
    <t>深圳迈拓数码科技有限公司</t>
  </si>
  <si>
    <t>9144030034965367XF</t>
  </si>
  <si>
    <t>深圳市强鸿电子有限公司</t>
  </si>
  <si>
    <t>91440300774124672K</t>
  </si>
  <si>
    <t>深圳市阿科奇电子科技有限公司</t>
  </si>
  <si>
    <t>91440300319514636K</t>
  </si>
  <si>
    <t>深圳市新浪漫电子有限公司</t>
  </si>
  <si>
    <t>91440300570020804Y</t>
  </si>
  <si>
    <t>2021年印度.中国-南亚（印度）国际贸易数字展览会</t>
  </si>
  <si>
    <t>深圳市佳膜光电科技有限公司</t>
  </si>
  <si>
    <t>91440300MA5F0QYA95</t>
  </si>
  <si>
    <t>深圳市锦鸿泰科技有限公司</t>
  </si>
  <si>
    <t>914403000561691710</t>
  </si>
  <si>
    <t>深圳市魔都声学科技有限公司</t>
  </si>
  <si>
    <t>91440300MA5FWUM575</t>
  </si>
  <si>
    <t>深圳市新热潮科技有限公司</t>
  </si>
  <si>
    <t>91440300MA5F7XBM8U</t>
  </si>
  <si>
    <t>深圳市博屹电子有限公司</t>
  </si>
  <si>
    <t>91440300050457404F</t>
  </si>
  <si>
    <t>深圳市宝睿思科技有限公司</t>
  </si>
  <si>
    <t>91440300053977640H</t>
  </si>
  <si>
    <t>深圳市尊特数码有限公司</t>
  </si>
  <si>
    <t>91440300058978597W</t>
  </si>
  <si>
    <t>深圳市鑫耀天科技有限公司</t>
  </si>
  <si>
    <t>914403000733999809</t>
  </si>
  <si>
    <t>深圳市奥达森科技有限公司</t>
  </si>
  <si>
    <t>91440300585627473F</t>
  </si>
  <si>
    <t>深圳市随身秀时尚创意科技有限公司</t>
  </si>
  <si>
    <t>91440300781381896T</t>
  </si>
  <si>
    <t>深圳市哆来咪电子有限公司</t>
  </si>
  <si>
    <t>91440300MA5F7WF78W</t>
  </si>
  <si>
    <t>深圳市恒德烨科技有限公司</t>
  </si>
  <si>
    <t>91440300093625121H</t>
  </si>
  <si>
    <t>深圳市际德科技发展有限公司</t>
  </si>
  <si>
    <t>91440300061422127N</t>
  </si>
  <si>
    <t>深圳市沁音创新科技有限公司</t>
  </si>
  <si>
    <t>914403000614333284</t>
  </si>
  <si>
    <t>深圳市鸿鑫永盛科技发展有限公司</t>
  </si>
  <si>
    <t>91440300573126890C</t>
  </si>
  <si>
    <t>深圳市元创时代科技有限公司</t>
  </si>
  <si>
    <t>914403006911728127</t>
  </si>
  <si>
    <t>深圳市意向互动科技有限公司</t>
  </si>
  <si>
    <t>914403005598739023</t>
  </si>
  <si>
    <t>深圳市佑舍科技有限公司</t>
  </si>
  <si>
    <t>91440300MA5DLM4F0T</t>
  </si>
  <si>
    <t>密坲声学（深圳）有限公司</t>
  </si>
  <si>
    <t>91440300577660353E</t>
  </si>
  <si>
    <t>深圳市金盈丰电子科技有限公司</t>
  </si>
  <si>
    <t>91440300790458541Y</t>
  </si>
  <si>
    <t>深圳市品存数码科技有限公司</t>
  </si>
  <si>
    <t>914403005776766380</t>
  </si>
  <si>
    <t>深圳市小星亿科技有限公司</t>
  </si>
  <si>
    <t>91440300MA5FXRU042</t>
  </si>
  <si>
    <t>深圳市沛田电子科技有限公司</t>
  </si>
  <si>
    <t>914403003061147722</t>
  </si>
  <si>
    <t>深圳市泰天下科技有限公司</t>
  </si>
  <si>
    <t>91440300349758818A</t>
  </si>
  <si>
    <t>深圳市鼎盛恒科技有限公司</t>
  </si>
  <si>
    <t>9144030035446366X4</t>
  </si>
  <si>
    <t>深圳蓝钛思科技有限公司</t>
  </si>
  <si>
    <t>91440300MA5F4QE871</t>
  </si>
  <si>
    <t>深圳市瑞琪声实业有限公司</t>
  </si>
  <si>
    <t>91440300MA5EXUKD4X</t>
  </si>
  <si>
    <t>深圳超威新能源有限公司</t>
  </si>
  <si>
    <t>91440300MA5DRMK45T</t>
  </si>
  <si>
    <t>深圳市颂尼科科技有限公司</t>
  </si>
  <si>
    <t>91440300562753311K</t>
  </si>
  <si>
    <t>深圳市利创富科技有限公司</t>
  </si>
  <si>
    <t>91440300057877508N</t>
  </si>
  <si>
    <t>深圳市强普光电有限公司</t>
  </si>
  <si>
    <t>91440300793866989Q</t>
  </si>
  <si>
    <t>深圳市睿创科技有限公司</t>
  </si>
  <si>
    <t>9144030033525968XN</t>
  </si>
  <si>
    <t>深圳市睿禾科技有限公司</t>
  </si>
  <si>
    <t>914403005800815398</t>
  </si>
  <si>
    <t>2021年印度尼西亚.中国-东南亚（印度尼西亚）国际贸易数字展览会</t>
  </si>
  <si>
    <t>深圳市华进皮革有限公司</t>
  </si>
  <si>
    <t>91440300799209859W</t>
  </si>
  <si>
    <t>深圳市贞知科技有限公司</t>
  </si>
  <si>
    <t>91440300MA5ECTK6X9</t>
  </si>
  <si>
    <t>深圳市恒美智能科技有限公司</t>
  </si>
  <si>
    <t>91440300349703446M</t>
  </si>
  <si>
    <t>深圳市鲸象科技有限公司</t>
  </si>
  <si>
    <t>91440300MA5EEUYA58</t>
  </si>
  <si>
    <t>深圳褀氏生物科技有限公司</t>
  </si>
  <si>
    <t>91440300MA5FATQ09L</t>
  </si>
  <si>
    <t>深圳市岭克科技有限公司</t>
  </si>
  <si>
    <t>91440300055149144G</t>
  </si>
  <si>
    <t>深圳市琦沃智能科技有限公司</t>
  </si>
  <si>
    <t>91440300326489117F</t>
  </si>
  <si>
    <t>深圳市德兰明海科技有限公司</t>
  </si>
  <si>
    <t>91440300071761480R</t>
  </si>
  <si>
    <t>深圳市喜来喜科技有限公司</t>
  </si>
  <si>
    <t>914403003425022628</t>
  </si>
  <si>
    <t>深圳市摩士龙实业有限公司</t>
  </si>
  <si>
    <t>91440300335127257G</t>
  </si>
  <si>
    <t>深圳市领为创新科技有限公司</t>
  </si>
  <si>
    <t>91440300MA5G65HA7W</t>
  </si>
  <si>
    <t>深圳市欧品信科技有限公司</t>
  </si>
  <si>
    <t>91440300306111782D</t>
  </si>
  <si>
    <t>深圳市爱奇丽科技有限公司</t>
  </si>
  <si>
    <t>91440300085924711D</t>
  </si>
  <si>
    <t>深圳市星曼智能科技有限公司</t>
  </si>
  <si>
    <t>91440300MA5DKQ8C72</t>
  </si>
  <si>
    <t>深圳市龙视安电子科技有限公司</t>
  </si>
  <si>
    <t>914403003591591140</t>
  </si>
  <si>
    <t>深圳市皇迈科技有限公司</t>
  </si>
  <si>
    <t>9144030006545824XX</t>
  </si>
  <si>
    <t>深圳一森科技有限公司</t>
  </si>
  <si>
    <t>91440300574781424T</t>
  </si>
  <si>
    <t>深圳市汉瑞通科技有限公司</t>
  </si>
  <si>
    <t>91440300050492867G</t>
  </si>
  <si>
    <t>深圳市安健科技股份有限公司</t>
  </si>
  <si>
    <t>91440300736274215D</t>
  </si>
  <si>
    <t>境外展览会项目</t>
  </si>
  <si>
    <t>2021年阿联酋迪拜.2021年阿拉伯国际医疗器械展览会</t>
  </si>
  <si>
    <t>深圳富达金五金塑胶有限公司</t>
  </si>
  <si>
    <t>9144030072987508XT</t>
  </si>
  <si>
    <t>深圳市云点科技有限公司</t>
  </si>
  <si>
    <t>914403000614172809</t>
  </si>
  <si>
    <t>2020年阿联酋迪拜.第40届中东信息科技展</t>
  </si>
  <si>
    <t>深圳维客诺科技有限公司</t>
  </si>
  <si>
    <t>91440300MA5DT5H591</t>
  </si>
  <si>
    <t>深圳市猫伦布科技有限公司</t>
  </si>
  <si>
    <t>91440300MA5FM0DN0A</t>
  </si>
  <si>
    <t>深圳市辰多星电子科技有限公司</t>
  </si>
  <si>
    <t>91440300661012391Q</t>
  </si>
  <si>
    <t>深圳市奥利弗科技有限公司</t>
  </si>
  <si>
    <t>914403005598839243</t>
  </si>
  <si>
    <t>深圳市济泰实业有限公司</t>
  </si>
  <si>
    <t>91440300MA5DBMNC2E</t>
  </si>
  <si>
    <t>深圳市先智物联科技有限公司</t>
  </si>
  <si>
    <t>91440300MA5F58JQ2W</t>
  </si>
  <si>
    <t>深圳市奥凯睿科技有限公司</t>
  </si>
  <si>
    <t>91440300MA5FE2U374</t>
  </si>
  <si>
    <t>深圳市瑞昱智能科技有限公司</t>
  </si>
  <si>
    <t>91440300MA5F5TEPXT</t>
  </si>
</sst>
</file>

<file path=xl/styles.xml><?xml version="1.0" encoding="utf-8"?>
<styleSheet xmlns="http://schemas.openxmlformats.org/spreadsheetml/2006/main">
  <numFmts count="7">
    <numFmt numFmtId="176" formatCode="#,##0.00_ "/>
    <numFmt numFmtId="177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0_ "/>
  </numFmts>
  <fonts count="31">
    <font>
      <sz val="11"/>
      <color theme="1"/>
      <name val="宋体"/>
      <charset val="134"/>
      <scheme val="minor"/>
    </font>
    <font>
      <b/>
      <sz val="9"/>
      <name val="Times New Roman"/>
      <charset val="134"/>
    </font>
    <font>
      <sz val="9"/>
      <name val="Times New Roman"/>
      <charset val="134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0"/>
      <scheme val="major"/>
    </font>
    <font>
      <sz val="10"/>
      <color theme="1"/>
      <name val="宋体"/>
      <charset val="134"/>
      <scheme val="major"/>
    </font>
    <font>
      <sz val="9"/>
      <name val="宋体"/>
      <charset val="134"/>
    </font>
    <font>
      <sz val="11"/>
      <name val="Times New Roman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7" borderId="1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30" borderId="11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30" borderId="10" applyNumberForma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7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43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178" fontId="6" fillId="0" borderId="2" xfId="0" applyNumberFormat="1" applyFont="1" applyFill="1" applyBorder="1" applyAlignment="1">
      <alignment horizontal="center" vertical="center" wrapText="1"/>
    </xf>
    <xf numFmtId="178" fontId="6" fillId="0" borderId="3" xfId="0" applyNumberFormat="1" applyFont="1" applyFill="1" applyBorder="1" applyAlignment="1">
      <alignment horizontal="center" vertical="center" wrapText="1"/>
    </xf>
    <xf numFmtId="178" fontId="6" fillId="0" borderId="4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7" fontId="9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R120"/>
  <sheetViews>
    <sheetView tabSelected="1" workbookViewId="0">
      <selection activeCell="L15" sqref="L15"/>
    </sheetView>
  </sheetViews>
  <sheetFormatPr defaultColWidth="9" defaultRowHeight="13.5"/>
  <cols>
    <col min="1" max="1" width="6.375" customWidth="1"/>
    <col min="2" max="2" width="29.375" style="3" customWidth="1"/>
    <col min="3" max="3" width="20.375" style="3" customWidth="1"/>
    <col min="4" max="4" width="10.625" style="3" customWidth="1"/>
    <col min="5" max="5" width="12.125" style="4" customWidth="1"/>
    <col min="6" max="6" width="46.375" style="5" customWidth="1"/>
    <col min="7" max="7" width="14.625" style="6" customWidth="1"/>
    <col min="8" max="8" width="16.625" style="6" customWidth="1"/>
    <col min="9" max="9" width="14.125" style="6" customWidth="1"/>
    <col min="10" max="10" width="16" style="4" customWidth="1"/>
    <col min="11" max="11" width="10.875" customWidth="1"/>
    <col min="13" max="13" width="17.875" style="6" customWidth="1"/>
  </cols>
  <sheetData>
    <row r="1" ht="23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60" customHeight="1" spans="1:1634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20" t="s">
        <v>9</v>
      </c>
      <c r="J2" s="21" t="s">
        <v>10</v>
      </c>
      <c r="K2" s="22"/>
      <c r="L2" s="23"/>
      <c r="M2" s="28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30"/>
      <c r="XDQ2" s="30"/>
      <c r="XDR2" s="30"/>
    </row>
    <row r="3" s="2" customFormat="1" ht="25" customHeight="1" spans="1:13">
      <c r="A3" s="9">
        <f>MAX(A$2:A2)+1</f>
        <v>1</v>
      </c>
      <c r="B3" s="10" t="s">
        <v>11</v>
      </c>
      <c r="C3" s="35" t="s">
        <v>12</v>
      </c>
      <c r="D3" s="10">
        <v>4</v>
      </c>
      <c r="E3" s="16" t="s">
        <v>13</v>
      </c>
      <c r="F3" s="17" t="s">
        <v>14</v>
      </c>
      <c r="G3" s="18">
        <v>16900</v>
      </c>
      <c r="H3" s="18">
        <v>15943.395</v>
      </c>
      <c r="I3" s="24">
        <v>6</v>
      </c>
      <c r="J3" s="10" t="s">
        <v>15</v>
      </c>
      <c r="M3" s="29"/>
    </row>
    <row r="4" s="2" customFormat="1" ht="25" customHeight="1" spans="1:13">
      <c r="A4" s="11"/>
      <c r="B4" s="12"/>
      <c r="C4" s="12"/>
      <c r="D4" s="12"/>
      <c r="E4" s="16" t="s">
        <v>13</v>
      </c>
      <c r="F4" s="17" t="s">
        <v>16</v>
      </c>
      <c r="G4" s="18">
        <v>16900</v>
      </c>
      <c r="H4" s="18">
        <v>15943.395</v>
      </c>
      <c r="I4" s="25"/>
      <c r="J4" s="12"/>
      <c r="M4" s="29"/>
    </row>
    <row r="5" s="2" customFormat="1" ht="25" customHeight="1" spans="1:13">
      <c r="A5" s="11"/>
      <c r="B5" s="12"/>
      <c r="C5" s="12"/>
      <c r="D5" s="12"/>
      <c r="E5" s="16" t="s">
        <v>13</v>
      </c>
      <c r="F5" s="17" t="s">
        <v>17</v>
      </c>
      <c r="G5" s="18">
        <v>18400</v>
      </c>
      <c r="H5" s="18">
        <v>17358.49</v>
      </c>
      <c r="I5" s="25"/>
      <c r="J5" s="12"/>
      <c r="M5" s="29"/>
    </row>
    <row r="6" s="2" customFormat="1" ht="25" customHeight="1" spans="1:13">
      <c r="A6" s="13"/>
      <c r="B6" s="14"/>
      <c r="C6" s="14"/>
      <c r="D6" s="14"/>
      <c r="E6" s="16" t="s">
        <v>13</v>
      </c>
      <c r="F6" s="17" t="s">
        <v>18</v>
      </c>
      <c r="G6" s="18">
        <v>16900</v>
      </c>
      <c r="H6" s="18">
        <v>15943.395</v>
      </c>
      <c r="I6" s="26"/>
      <c r="J6" s="14"/>
      <c r="M6" s="29"/>
    </row>
    <row r="7" s="2" customFormat="1" ht="25" customHeight="1" spans="1:13">
      <c r="A7" s="9">
        <f>MAX(A$2:A6)+1</f>
        <v>2</v>
      </c>
      <c r="B7" s="10" t="s">
        <v>19</v>
      </c>
      <c r="C7" s="10" t="s">
        <v>20</v>
      </c>
      <c r="D7" s="10">
        <v>3</v>
      </c>
      <c r="E7" s="16" t="s">
        <v>13</v>
      </c>
      <c r="F7" s="17" t="s">
        <v>21</v>
      </c>
      <c r="G7" s="18">
        <v>18400</v>
      </c>
      <c r="H7" s="18">
        <v>18400</v>
      </c>
      <c r="I7" s="24">
        <v>6</v>
      </c>
      <c r="J7" s="10" t="s">
        <v>22</v>
      </c>
      <c r="M7" s="29"/>
    </row>
    <row r="8" s="2" customFormat="1" ht="25" customHeight="1" spans="1:13">
      <c r="A8" s="11"/>
      <c r="B8" s="12"/>
      <c r="C8" s="12"/>
      <c r="D8" s="12"/>
      <c r="E8" s="16" t="s">
        <v>13</v>
      </c>
      <c r="F8" s="17" t="s">
        <v>18</v>
      </c>
      <c r="G8" s="18">
        <v>18400</v>
      </c>
      <c r="H8" s="18">
        <v>18400</v>
      </c>
      <c r="I8" s="25"/>
      <c r="J8" s="12"/>
      <c r="M8" s="29"/>
    </row>
    <row r="9" s="2" customFormat="1" ht="25" customHeight="1" spans="1:13">
      <c r="A9" s="13"/>
      <c r="B9" s="14"/>
      <c r="C9" s="14"/>
      <c r="D9" s="14"/>
      <c r="E9" s="16" t="s">
        <v>13</v>
      </c>
      <c r="F9" s="17" t="s">
        <v>23</v>
      </c>
      <c r="G9" s="18">
        <v>33100</v>
      </c>
      <c r="H9" s="18">
        <v>33100</v>
      </c>
      <c r="I9" s="26"/>
      <c r="J9" s="14"/>
      <c r="M9" s="29"/>
    </row>
    <row r="10" s="2" customFormat="1" ht="25" customHeight="1" spans="1:13">
      <c r="A10" s="15">
        <f>MAX(A$2:A9)+1</f>
        <v>3</v>
      </c>
      <c r="B10" s="16" t="s">
        <v>24</v>
      </c>
      <c r="C10" s="16" t="s">
        <v>25</v>
      </c>
      <c r="D10" s="16">
        <v>1</v>
      </c>
      <c r="E10" s="16" t="s">
        <v>13</v>
      </c>
      <c r="F10" s="17" t="s">
        <v>26</v>
      </c>
      <c r="G10" s="18">
        <v>30400</v>
      </c>
      <c r="H10" s="18">
        <v>28679.245</v>
      </c>
      <c r="I10" s="27">
        <v>2</v>
      </c>
      <c r="J10" s="16" t="s">
        <v>15</v>
      </c>
      <c r="M10" s="29"/>
    </row>
    <row r="11" s="2" customFormat="1" ht="25" customHeight="1" spans="1:13">
      <c r="A11" s="15">
        <f>MAX(A$2:A10)+1</f>
        <v>4</v>
      </c>
      <c r="B11" s="16" t="s">
        <v>27</v>
      </c>
      <c r="C11" s="16" t="s">
        <v>28</v>
      </c>
      <c r="D11" s="16">
        <v>1</v>
      </c>
      <c r="E11" s="16" t="s">
        <v>13</v>
      </c>
      <c r="F11" s="17" t="s">
        <v>26</v>
      </c>
      <c r="G11" s="18">
        <v>25400</v>
      </c>
      <c r="H11" s="18">
        <v>23962.265</v>
      </c>
      <c r="I11" s="27">
        <v>2</v>
      </c>
      <c r="J11" s="16" t="s">
        <v>15</v>
      </c>
      <c r="M11" s="29"/>
    </row>
    <row r="12" s="2" customFormat="1" ht="25" customHeight="1" spans="1:13">
      <c r="A12" s="15">
        <f>MAX(A$2:A11)+1</f>
        <v>5</v>
      </c>
      <c r="B12" s="16" t="s">
        <v>29</v>
      </c>
      <c r="C12" s="16" t="s">
        <v>30</v>
      </c>
      <c r="D12" s="16">
        <v>1</v>
      </c>
      <c r="E12" s="16" t="s">
        <v>13</v>
      </c>
      <c r="F12" s="17" t="s">
        <v>26</v>
      </c>
      <c r="G12" s="18">
        <v>30400</v>
      </c>
      <c r="H12" s="18">
        <v>28679.245</v>
      </c>
      <c r="I12" s="27">
        <v>2</v>
      </c>
      <c r="J12" s="16" t="s">
        <v>15</v>
      </c>
      <c r="M12" s="29"/>
    </row>
    <row r="13" s="2" customFormat="1" ht="25" customHeight="1" spans="1:13">
      <c r="A13" s="15">
        <f>MAX(A$2:A12)+1</f>
        <v>6</v>
      </c>
      <c r="B13" s="16" t="s">
        <v>31</v>
      </c>
      <c r="C13" s="16" t="s">
        <v>30</v>
      </c>
      <c r="D13" s="16">
        <v>1</v>
      </c>
      <c r="E13" s="16" t="s">
        <v>13</v>
      </c>
      <c r="F13" s="17" t="s">
        <v>26</v>
      </c>
      <c r="G13" s="18">
        <v>30400</v>
      </c>
      <c r="H13" s="18">
        <v>28679.245</v>
      </c>
      <c r="I13" s="27">
        <v>2</v>
      </c>
      <c r="J13" s="16" t="s">
        <v>15</v>
      </c>
      <c r="M13" s="29"/>
    </row>
    <row r="14" s="2" customFormat="1" ht="25" customHeight="1" spans="1:13">
      <c r="A14" s="15">
        <f>MAX(A$2:A13)+1</f>
        <v>7</v>
      </c>
      <c r="B14" s="16" t="s">
        <v>32</v>
      </c>
      <c r="C14" s="16" t="s">
        <v>33</v>
      </c>
      <c r="D14" s="16">
        <v>1</v>
      </c>
      <c r="E14" s="16" t="s">
        <v>13</v>
      </c>
      <c r="F14" s="17" t="s">
        <v>26</v>
      </c>
      <c r="G14" s="18">
        <v>25400</v>
      </c>
      <c r="H14" s="18">
        <v>23962.265</v>
      </c>
      <c r="I14" s="27">
        <v>2</v>
      </c>
      <c r="J14" s="16" t="s">
        <v>15</v>
      </c>
      <c r="M14" s="29"/>
    </row>
    <row r="15" s="2" customFormat="1" ht="25" customHeight="1" spans="1:13">
      <c r="A15" s="9">
        <f>MAX(A$2:A14)+1</f>
        <v>8</v>
      </c>
      <c r="B15" s="10" t="s">
        <v>34</v>
      </c>
      <c r="C15" s="10" t="s">
        <v>35</v>
      </c>
      <c r="D15" s="10">
        <v>3</v>
      </c>
      <c r="E15" s="16" t="s">
        <v>13</v>
      </c>
      <c r="F15" s="17" t="s">
        <v>16</v>
      </c>
      <c r="G15" s="18">
        <v>18400</v>
      </c>
      <c r="H15" s="18">
        <v>17358.49</v>
      </c>
      <c r="I15" s="24">
        <v>5</v>
      </c>
      <c r="J15" s="10" t="s">
        <v>15</v>
      </c>
      <c r="M15" s="29"/>
    </row>
    <row r="16" s="2" customFormat="1" ht="25" customHeight="1" spans="1:13">
      <c r="A16" s="11"/>
      <c r="B16" s="12"/>
      <c r="C16" s="12"/>
      <c r="D16" s="12"/>
      <c r="E16" s="16" t="s">
        <v>13</v>
      </c>
      <c r="F16" s="17" t="s">
        <v>36</v>
      </c>
      <c r="G16" s="18">
        <v>18400</v>
      </c>
      <c r="H16" s="18">
        <v>17358.49</v>
      </c>
      <c r="I16" s="25"/>
      <c r="J16" s="12"/>
      <c r="M16" s="29"/>
    </row>
    <row r="17" s="2" customFormat="1" ht="25" customHeight="1" spans="1:13">
      <c r="A17" s="13"/>
      <c r="B17" s="14"/>
      <c r="C17" s="14"/>
      <c r="D17" s="14"/>
      <c r="E17" s="16" t="s">
        <v>13</v>
      </c>
      <c r="F17" s="17" t="s">
        <v>37</v>
      </c>
      <c r="G17" s="18">
        <v>18400</v>
      </c>
      <c r="H17" s="18">
        <v>17358.49</v>
      </c>
      <c r="I17" s="26"/>
      <c r="J17" s="14"/>
      <c r="M17" s="29"/>
    </row>
    <row r="18" s="2" customFormat="1" ht="25" customHeight="1" spans="1:13">
      <c r="A18" s="9">
        <f>MAX(A$2:A17)+1</f>
        <v>9</v>
      </c>
      <c r="B18" s="10" t="s">
        <v>38</v>
      </c>
      <c r="C18" s="10" t="s">
        <v>39</v>
      </c>
      <c r="D18" s="10">
        <v>2</v>
      </c>
      <c r="E18" s="16" t="s">
        <v>13</v>
      </c>
      <c r="F18" s="17" t="s">
        <v>26</v>
      </c>
      <c r="G18" s="18">
        <v>35400</v>
      </c>
      <c r="H18" s="18">
        <v>33396.225</v>
      </c>
      <c r="I18" s="24">
        <v>5</v>
      </c>
      <c r="J18" s="10" t="s">
        <v>15</v>
      </c>
      <c r="M18" s="29"/>
    </row>
    <row r="19" s="2" customFormat="1" ht="25" customHeight="1" spans="1:13">
      <c r="A19" s="13"/>
      <c r="B19" s="14"/>
      <c r="C19" s="14"/>
      <c r="D19" s="14"/>
      <c r="E19" s="16" t="s">
        <v>13</v>
      </c>
      <c r="F19" s="17" t="s">
        <v>17</v>
      </c>
      <c r="G19" s="18">
        <v>18400</v>
      </c>
      <c r="H19" s="18">
        <v>17358.49</v>
      </c>
      <c r="I19" s="26"/>
      <c r="J19" s="14"/>
      <c r="M19" s="29"/>
    </row>
    <row r="20" s="2" customFormat="1" ht="25" customHeight="1" spans="1:13">
      <c r="A20" s="9">
        <f>MAX(A$2:A19)+1</f>
        <v>10</v>
      </c>
      <c r="B20" s="10" t="s">
        <v>40</v>
      </c>
      <c r="C20" s="10" t="s">
        <v>41</v>
      </c>
      <c r="D20" s="10">
        <v>2</v>
      </c>
      <c r="E20" s="16" t="s">
        <v>13</v>
      </c>
      <c r="F20" s="17" t="s">
        <v>23</v>
      </c>
      <c r="G20" s="18">
        <v>18400</v>
      </c>
      <c r="H20" s="18">
        <v>18400</v>
      </c>
      <c r="I20" s="24">
        <v>3</v>
      </c>
      <c r="J20" s="10" t="s">
        <v>22</v>
      </c>
      <c r="M20" s="29"/>
    </row>
    <row r="21" s="2" customFormat="1" ht="25" customHeight="1" spans="1:13">
      <c r="A21" s="13"/>
      <c r="B21" s="14"/>
      <c r="C21" s="14"/>
      <c r="D21" s="14"/>
      <c r="E21" s="16" t="s">
        <v>13</v>
      </c>
      <c r="F21" s="17" t="s">
        <v>17</v>
      </c>
      <c r="G21" s="18">
        <v>18400</v>
      </c>
      <c r="H21" s="18">
        <v>18400</v>
      </c>
      <c r="I21" s="26"/>
      <c r="J21" s="14"/>
      <c r="M21" s="29"/>
    </row>
    <row r="22" s="2" customFormat="1" ht="25" customHeight="1" spans="1:13">
      <c r="A22" s="9">
        <f>MAX(A$2:A21)+1</f>
        <v>11</v>
      </c>
      <c r="B22" s="10" t="s">
        <v>42</v>
      </c>
      <c r="C22" s="10" t="s">
        <v>43</v>
      </c>
      <c r="D22" s="10">
        <v>3</v>
      </c>
      <c r="E22" s="16" t="s">
        <v>13</v>
      </c>
      <c r="F22" s="17" t="s">
        <v>17</v>
      </c>
      <c r="G22" s="18">
        <v>18400</v>
      </c>
      <c r="H22" s="18">
        <v>17358.49</v>
      </c>
      <c r="I22" s="24">
        <v>5</v>
      </c>
      <c r="J22" s="10" t="s">
        <v>15</v>
      </c>
      <c r="M22" s="29"/>
    </row>
    <row r="23" s="2" customFormat="1" ht="25" customHeight="1" spans="1:13">
      <c r="A23" s="11"/>
      <c r="B23" s="12"/>
      <c r="C23" s="12"/>
      <c r="D23" s="12"/>
      <c r="E23" s="16" t="s">
        <v>13</v>
      </c>
      <c r="F23" s="17" t="s">
        <v>16</v>
      </c>
      <c r="G23" s="18">
        <v>18400</v>
      </c>
      <c r="H23" s="18">
        <v>17358.49</v>
      </c>
      <c r="I23" s="25"/>
      <c r="J23" s="12"/>
      <c r="M23" s="29"/>
    </row>
    <row r="24" s="2" customFormat="1" ht="25" customHeight="1" spans="1:13">
      <c r="A24" s="13"/>
      <c r="B24" s="14"/>
      <c r="C24" s="14"/>
      <c r="D24" s="14"/>
      <c r="E24" s="16" t="s">
        <v>13</v>
      </c>
      <c r="F24" s="17" t="s">
        <v>37</v>
      </c>
      <c r="G24" s="18">
        <v>18400</v>
      </c>
      <c r="H24" s="18">
        <v>17358.49</v>
      </c>
      <c r="I24" s="26"/>
      <c r="J24" s="14"/>
      <c r="M24" s="29"/>
    </row>
    <row r="25" s="2" customFormat="1" ht="25" customHeight="1" spans="1:13">
      <c r="A25" s="9">
        <f>MAX(A$2:A24)+1</f>
        <v>12</v>
      </c>
      <c r="B25" s="10" t="s">
        <v>44</v>
      </c>
      <c r="C25" s="10" t="s">
        <v>45</v>
      </c>
      <c r="D25" s="10">
        <v>3</v>
      </c>
      <c r="E25" s="16" t="s">
        <v>13</v>
      </c>
      <c r="F25" s="17" t="s">
        <v>21</v>
      </c>
      <c r="G25" s="18">
        <v>18400</v>
      </c>
      <c r="H25" s="18">
        <v>17358.49</v>
      </c>
      <c r="I25" s="24">
        <v>6</v>
      </c>
      <c r="J25" s="10" t="s">
        <v>15</v>
      </c>
      <c r="M25" s="29"/>
    </row>
    <row r="26" s="2" customFormat="1" ht="25" customHeight="1" spans="1:13">
      <c r="A26" s="11"/>
      <c r="B26" s="12"/>
      <c r="C26" s="12"/>
      <c r="D26" s="12"/>
      <c r="E26" s="16" t="s">
        <v>13</v>
      </c>
      <c r="F26" s="17" t="s">
        <v>17</v>
      </c>
      <c r="G26" s="18">
        <v>23200</v>
      </c>
      <c r="H26" s="18">
        <v>21886.79</v>
      </c>
      <c r="I26" s="25"/>
      <c r="J26" s="12"/>
      <c r="M26" s="29"/>
    </row>
    <row r="27" s="2" customFormat="1" ht="25" customHeight="1" spans="1:13">
      <c r="A27" s="13"/>
      <c r="B27" s="14"/>
      <c r="C27" s="14"/>
      <c r="D27" s="14"/>
      <c r="E27" s="16" t="s">
        <v>13</v>
      </c>
      <c r="F27" s="17" t="s">
        <v>18</v>
      </c>
      <c r="G27" s="18">
        <v>23200</v>
      </c>
      <c r="H27" s="18">
        <v>21886.79</v>
      </c>
      <c r="I27" s="26"/>
      <c r="J27" s="14"/>
      <c r="M27" s="29"/>
    </row>
    <row r="28" s="2" customFormat="1" ht="25" customHeight="1" spans="1:13">
      <c r="A28" s="9">
        <f>MAX(A$2:A27)+1</f>
        <v>13</v>
      </c>
      <c r="B28" s="10" t="s">
        <v>46</v>
      </c>
      <c r="C28" s="10" t="s">
        <v>47</v>
      </c>
      <c r="D28" s="10">
        <v>2</v>
      </c>
      <c r="E28" s="16" t="s">
        <v>13</v>
      </c>
      <c r="F28" s="17" t="s">
        <v>16</v>
      </c>
      <c r="G28" s="18">
        <v>18400</v>
      </c>
      <c r="H28" s="18">
        <v>17358.49</v>
      </c>
      <c r="I28" s="24">
        <v>3</v>
      </c>
      <c r="J28" s="10" t="s">
        <v>15</v>
      </c>
      <c r="M28" s="29"/>
    </row>
    <row r="29" s="2" customFormat="1" ht="25" customHeight="1" spans="1:13">
      <c r="A29" s="13"/>
      <c r="B29" s="14"/>
      <c r="C29" s="14"/>
      <c r="D29" s="14"/>
      <c r="E29" s="16" t="s">
        <v>13</v>
      </c>
      <c r="F29" s="17" t="s">
        <v>37</v>
      </c>
      <c r="G29" s="18">
        <v>18400</v>
      </c>
      <c r="H29" s="18">
        <v>17358.49</v>
      </c>
      <c r="I29" s="26"/>
      <c r="J29" s="14"/>
      <c r="M29" s="29"/>
    </row>
    <row r="30" s="2" customFormat="1" ht="25" customHeight="1" spans="1:13">
      <c r="A30" s="9">
        <f>MAX(A$2:A29)+1</f>
        <v>14</v>
      </c>
      <c r="B30" s="10" t="s">
        <v>48</v>
      </c>
      <c r="C30" s="10" t="s">
        <v>49</v>
      </c>
      <c r="D30" s="10">
        <v>2</v>
      </c>
      <c r="E30" s="16" t="s">
        <v>13</v>
      </c>
      <c r="F30" s="17" t="s">
        <v>37</v>
      </c>
      <c r="G30" s="18">
        <v>18400</v>
      </c>
      <c r="H30" s="18">
        <v>17358.49</v>
      </c>
      <c r="I30" s="24">
        <v>3</v>
      </c>
      <c r="J30" s="10" t="s">
        <v>15</v>
      </c>
      <c r="M30" s="29"/>
    </row>
    <row r="31" s="2" customFormat="1" ht="25" customHeight="1" spans="1:13">
      <c r="A31" s="13"/>
      <c r="B31" s="14"/>
      <c r="C31" s="14"/>
      <c r="D31" s="14"/>
      <c r="E31" s="16" t="s">
        <v>13</v>
      </c>
      <c r="F31" s="17" t="s">
        <v>17</v>
      </c>
      <c r="G31" s="18">
        <v>18400</v>
      </c>
      <c r="H31" s="18">
        <v>17358.49</v>
      </c>
      <c r="I31" s="26"/>
      <c r="J31" s="14"/>
      <c r="M31" s="29"/>
    </row>
    <row r="32" s="2" customFormat="1" ht="25" customHeight="1" spans="1:13">
      <c r="A32" s="9">
        <f>MAX(A$2:A31)+1</f>
        <v>15</v>
      </c>
      <c r="B32" s="10" t="s">
        <v>50</v>
      </c>
      <c r="C32" s="10" t="s">
        <v>51</v>
      </c>
      <c r="D32" s="10">
        <v>4</v>
      </c>
      <c r="E32" s="16" t="s">
        <v>13</v>
      </c>
      <c r="F32" s="17" t="s">
        <v>26</v>
      </c>
      <c r="G32" s="18">
        <v>35400</v>
      </c>
      <c r="H32" s="18">
        <v>33396.225</v>
      </c>
      <c r="I32" s="24">
        <v>7</v>
      </c>
      <c r="J32" s="10" t="s">
        <v>15</v>
      </c>
      <c r="M32" s="29"/>
    </row>
    <row r="33" s="2" customFormat="1" ht="25" customHeight="1" spans="1:13">
      <c r="A33" s="11"/>
      <c r="B33" s="12"/>
      <c r="C33" s="12"/>
      <c r="D33" s="12"/>
      <c r="E33" s="16" t="s">
        <v>13</v>
      </c>
      <c r="F33" s="17" t="s">
        <v>52</v>
      </c>
      <c r="G33" s="18">
        <v>12500</v>
      </c>
      <c r="H33" s="18">
        <v>11792.455</v>
      </c>
      <c r="I33" s="25"/>
      <c r="J33" s="12"/>
      <c r="M33" s="29"/>
    </row>
    <row r="34" s="2" customFormat="1" ht="25" customHeight="1" spans="1:13">
      <c r="A34" s="11"/>
      <c r="B34" s="12"/>
      <c r="C34" s="12"/>
      <c r="D34" s="12"/>
      <c r="E34" s="16" t="s">
        <v>13</v>
      </c>
      <c r="F34" s="17" t="s">
        <v>36</v>
      </c>
      <c r="G34" s="18">
        <v>18400</v>
      </c>
      <c r="H34" s="18">
        <v>17358.49</v>
      </c>
      <c r="I34" s="25"/>
      <c r="J34" s="12"/>
      <c r="M34" s="29"/>
    </row>
    <row r="35" ht="25" customHeight="1" spans="1:15">
      <c r="A35" s="13"/>
      <c r="B35" s="14"/>
      <c r="C35" s="14"/>
      <c r="D35" s="14"/>
      <c r="E35" s="16" t="s">
        <v>13</v>
      </c>
      <c r="F35" s="17" t="s">
        <v>17</v>
      </c>
      <c r="G35" s="19">
        <v>18400</v>
      </c>
      <c r="H35" s="18">
        <v>17358.49</v>
      </c>
      <c r="I35" s="26"/>
      <c r="J35" s="14"/>
      <c r="O35" s="2"/>
    </row>
    <row r="36" s="2" customFormat="1" ht="25" customHeight="1" spans="1:13">
      <c r="A36" s="15">
        <f>MAX(A$2:A35)+1</f>
        <v>16</v>
      </c>
      <c r="B36" s="16" t="s">
        <v>53</v>
      </c>
      <c r="C36" s="16" t="s">
        <v>54</v>
      </c>
      <c r="D36" s="16">
        <v>1</v>
      </c>
      <c r="E36" s="16" t="s">
        <v>13</v>
      </c>
      <c r="F36" s="17" t="s">
        <v>26</v>
      </c>
      <c r="G36" s="18">
        <v>35400</v>
      </c>
      <c r="H36" s="18">
        <v>33396.225</v>
      </c>
      <c r="I36" s="27">
        <v>3</v>
      </c>
      <c r="J36" s="16" t="s">
        <v>15</v>
      </c>
      <c r="M36" s="29"/>
    </row>
    <row r="37" s="2" customFormat="1" ht="25" customHeight="1" spans="1:13">
      <c r="A37" s="15">
        <f>MAX(A$2:A36)+1</f>
        <v>17</v>
      </c>
      <c r="B37" s="16" t="s">
        <v>55</v>
      </c>
      <c r="C37" s="36" t="s">
        <v>56</v>
      </c>
      <c r="D37" s="16">
        <v>1</v>
      </c>
      <c r="E37" s="16" t="s">
        <v>13</v>
      </c>
      <c r="F37" s="17" t="s">
        <v>26</v>
      </c>
      <c r="G37" s="18">
        <v>35400</v>
      </c>
      <c r="H37" s="18">
        <v>33396.225</v>
      </c>
      <c r="I37" s="27">
        <v>3</v>
      </c>
      <c r="J37" s="16" t="s">
        <v>15</v>
      </c>
      <c r="M37" s="29"/>
    </row>
    <row r="38" s="2" customFormat="1" ht="25" customHeight="1" spans="1:13">
      <c r="A38" s="15">
        <f>MAX(A$2:A37)+1</f>
        <v>18</v>
      </c>
      <c r="B38" s="16" t="s">
        <v>57</v>
      </c>
      <c r="C38" s="16" t="s">
        <v>58</v>
      </c>
      <c r="D38" s="16">
        <v>1</v>
      </c>
      <c r="E38" s="16" t="s">
        <v>13</v>
      </c>
      <c r="F38" s="17" t="s">
        <v>26</v>
      </c>
      <c r="G38" s="18">
        <v>30400</v>
      </c>
      <c r="H38" s="18">
        <v>28679.245</v>
      </c>
      <c r="I38" s="27">
        <v>2</v>
      </c>
      <c r="J38" s="16" t="s">
        <v>15</v>
      </c>
      <c r="M38" s="29"/>
    </row>
    <row r="39" s="2" customFormat="1" ht="25" customHeight="1" spans="1:13">
      <c r="A39" s="15">
        <f>MAX(A$2:A38)+1</f>
        <v>19</v>
      </c>
      <c r="B39" s="16" t="s">
        <v>59</v>
      </c>
      <c r="C39" s="16" t="s">
        <v>60</v>
      </c>
      <c r="D39" s="16">
        <v>1</v>
      </c>
      <c r="E39" s="16" t="s">
        <v>13</v>
      </c>
      <c r="F39" s="17" t="s">
        <v>26</v>
      </c>
      <c r="G39" s="18">
        <v>25400</v>
      </c>
      <c r="H39" s="18">
        <v>23962.265</v>
      </c>
      <c r="I39" s="27">
        <v>2</v>
      </c>
      <c r="J39" s="16" t="s">
        <v>15</v>
      </c>
      <c r="M39" s="29"/>
    </row>
    <row r="40" s="2" customFormat="1" ht="25" customHeight="1" spans="1:13">
      <c r="A40" s="15">
        <f>MAX(A$2:A39)+1</f>
        <v>20</v>
      </c>
      <c r="B40" s="16" t="s">
        <v>61</v>
      </c>
      <c r="C40" s="16" t="s">
        <v>62</v>
      </c>
      <c r="D40" s="16">
        <v>1</v>
      </c>
      <c r="E40" s="16" t="s">
        <v>13</v>
      </c>
      <c r="F40" s="17" t="s">
        <v>26</v>
      </c>
      <c r="G40" s="18">
        <v>35400</v>
      </c>
      <c r="H40" s="18">
        <v>33396.225</v>
      </c>
      <c r="I40" s="27">
        <v>3</v>
      </c>
      <c r="J40" s="16" t="s">
        <v>15</v>
      </c>
      <c r="M40" s="29"/>
    </row>
    <row r="41" s="2" customFormat="1" ht="25" customHeight="1" spans="1:13">
      <c r="A41" s="9">
        <f>MAX(A$2:A40)+1</f>
        <v>21</v>
      </c>
      <c r="B41" s="10" t="s">
        <v>63</v>
      </c>
      <c r="C41" s="10" t="s">
        <v>64</v>
      </c>
      <c r="D41" s="10">
        <v>3</v>
      </c>
      <c r="E41" s="16" t="s">
        <v>13</v>
      </c>
      <c r="F41" s="17" t="s">
        <v>16</v>
      </c>
      <c r="G41" s="18">
        <v>18400</v>
      </c>
      <c r="H41" s="18">
        <v>17358.49</v>
      </c>
      <c r="I41" s="24">
        <v>5</v>
      </c>
      <c r="J41" s="10" t="s">
        <v>15</v>
      </c>
      <c r="M41" s="29"/>
    </row>
    <row r="42" s="2" customFormat="1" ht="25" customHeight="1" spans="1:13">
      <c r="A42" s="11"/>
      <c r="B42" s="12"/>
      <c r="C42" s="12"/>
      <c r="D42" s="12"/>
      <c r="E42" s="16" t="s">
        <v>13</v>
      </c>
      <c r="F42" s="17" t="s">
        <v>17</v>
      </c>
      <c r="G42" s="18">
        <v>18400</v>
      </c>
      <c r="H42" s="18">
        <v>17358.49</v>
      </c>
      <c r="I42" s="25"/>
      <c r="J42" s="12"/>
      <c r="M42" s="29"/>
    </row>
    <row r="43" s="2" customFormat="1" ht="25" customHeight="1" spans="1:13">
      <c r="A43" s="13"/>
      <c r="B43" s="14"/>
      <c r="C43" s="14"/>
      <c r="D43" s="14"/>
      <c r="E43" s="16" t="s">
        <v>13</v>
      </c>
      <c r="F43" s="17" t="s">
        <v>37</v>
      </c>
      <c r="G43" s="18">
        <v>18400</v>
      </c>
      <c r="H43" s="18">
        <v>17358.49</v>
      </c>
      <c r="I43" s="26"/>
      <c r="J43" s="14"/>
      <c r="M43" s="29"/>
    </row>
    <row r="44" s="2" customFormat="1" ht="25" customHeight="1" spans="1:13">
      <c r="A44" s="15">
        <f>MAX(A$2:A43)+1</f>
        <v>22</v>
      </c>
      <c r="B44" s="16" t="s">
        <v>65</v>
      </c>
      <c r="C44" s="16" t="s">
        <v>66</v>
      </c>
      <c r="D44" s="16">
        <v>1</v>
      </c>
      <c r="E44" s="16" t="s">
        <v>13</v>
      </c>
      <c r="F44" s="17" t="s">
        <v>26</v>
      </c>
      <c r="G44" s="18">
        <v>25400</v>
      </c>
      <c r="H44" s="18">
        <v>23962.265</v>
      </c>
      <c r="I44" s="27">
        <v>2</v>
      </c>
      <c r="J44" s="16" t="s">
        <v>15</v>
      </c>
      <c r="M44" s="29"/>
    </row>
    <row r="45" s="2" customFormat="1" ht="25" customHeight="1" spans="1:13">
      <c r="A45" s="15">
        <f>MAX(A$2:A44)+1</f>
        <v>23</v>
      </c>
      <c r="B45" s="16" t="s">
        <v>67</v>
      </c>
      <c r="C45" s="36" t="s">
        <v>68</v>
      </c>
      <c r="D45" s="16">
        <v>1</v>
      </c>
      <c r="E45" s="16" t="s">
        <v>13</v>
      </c>
      <c r="F45" s="17" t="s">
        <v>26</v>
      </c>
      <c r="G45" s="18">
        <v>30400</v>
      </c>
      <c r="H45" s="18">
        <v>28679.245</v>
      </c>
      <c r="I45" s="27">
        <v>2</v>
      </c>
      <c r="J45" s="16" t="s">
        <v>15</v>
      </c>
      <c r="M45" s="29"/>
    </row>
    <row r="46" s="2" customFormat="1" ht="25" customHeight="1" spans="1:13">
      <c r="A46" s="15">
        <f>MAX(A$2:A45)+1</f>
        <v>24</v>
      </c>
      <c r="B46" s="16" t="s">
        <v>69</v>
      </c>
      <c r="C46" s="16" t="s">
        <v>70</v>
      </c>
      <c r="D46" s="16">
        <v>1</v>
      </c>
      <c r="E46" s="16" t="s">
        <v>13</v>
      </c>
      <c r="F46" s="17" t="s">
        <v>26</v>
      </c>
      <c r="G46" s="18">
        <v>25400</v>
      </c>
      <c r="H46" s="18">
        <v>23962.265</v>
      </c>
      <c r="I46" s="27">
        <v>2</v>
      </c>
      <c r="J46" s="16" t="s">
        <v>15</v>
      </c>
      <c r="M46" s="29"/>
    </row>
    <row r="47" s="2" customFormat="1" ht="25" customHeight="1" spans="1:13">
      <c r="A47" s="15">
        <f>MAX(A$2:A46)+1</f>
        <v>25</v>
      </c>
      <c r="B47" s="16" t="s">
        <v>71</v>
      </c>
      <c r="C47" s="16" t="s">
        <v>72</v>
      </c>
      <c r="D47" s="16">
        <v>1</v>
      </c>
      <c r="E47" s="16" t="s">
        <v>13</v>
      </c>
      <c r="F47" s="17" t="s">
        <v>26</v>
      </c>
      <c r="G47" s="18">
        <v>30400</v>
      </c>
      <c r="H47" s="18">
        <v>28679.245</v>
      </c>
      <c r="I47" s="27">
        <v>2</v>
      </c>
      <c r="J47" s="16" t="s">
        <v>15</v>
      </c>
      <c r="M47" s="29"/>
    </row>
    <row r="48" s="2" customFormat="1" ht="25" customHeight="1" spans="1:13">
      <c r="A48" s="15">
        <f>MAX(A$2:A47)+1</f>
        <v>26</v>
      </c>
      <c r="B48" s="16" t="s">
        <v>73</v>
      </c>
      <c r="C48" s="16" t="s">
        <v>74</v>
      </c>
      <c r="D48" s="16">
        <v>1</v>
      </c>
      <c r="E48" s="16" t="s">
        <v>13</v>
      </c>
      <c r="F48" s="17" t="s">
        <v>26</v>
      </c>
      <c r="G48" s="18">
        <v>35400</v>
      </c>
      <c r="H48" s="18">
        <v>33396.225</v>
      </c>
      <c r="I48" s="27">
        <v>3</v>
      </c>
      <c r="J48" s="16" t="s">
        <v>15</v>
      </c>
      <c r="M48" s="29"/>
    </row>
    <row r="49" s="2" customFormat="1" ht="25" customHeight="1" spans="1:13">
      <c r="A49" s="15">
        <f>MAX(A$2:A48)+1</f>
        <v>27</v>
      </c>
      <c r="B49" s="16" t="s">
        <v>75</v>
      </c>
      <c r="C49" s="16" t="s">
        <v>76</v>
      </c>
      <c r="D49" s="16">
        <v>1</v>
      </c>
      <c r="E49" s="16" t="s">
        <v>13</v>
      </c>
      <c r="F49" s="17" t="s">
        <v>26</v>
      </c>
      <c r="G49" s="18">
        <v>30400</v>
      </c>
      <c r="H49" s="18">
        <v>28679.245</v>
      </c>
      <c r="I49" s="27">
        <v>2</v>
      </c>
      <c r="J49" s="16" t="s">
        <v>15</v>
      </c>
      <c r="M49" s="29"/>
    </row>
    <row r="50" s="2" customFormat="1" ht="25" customHeight="1" spans="1:13">
      <c r="A50" s="15">
        <f>MAX(A$2:A49)+1</f>
        <v>28</v>
      </c>
      <c r="B50" s="16" t="s">
        <v>77</v>
      </c>
      <c r="C50" s="16" t="s">
        <v>78</v>
      </c>
      <c r="D50" s="16">
        <v>1</v>
      </c>
      <c r="E50" s="16" t="s">
        <v>13</v>
      </c>
      <c r="F50" s="17" t="s">
        <v>26</v>
      </c>
      <c r="G50" s="18">
        <v>30400</v>
      </c>
      <c r="H50" s="18">
        <v>28679.245</v>
      </c>
      <c r="I50" s="27">
        <v>2</v>
      </c>
      <c r="J50" s="16" t="s">
        <v>15</v>
      </c>
      <c r="M50" s="29"/>
    </row>
    <row r="51" s="2" customFormat="1" ht="25" customHeight="1" spans="1:13">
      <c r="A51" s="15">
        <f>MAX(A$2:A50)+1</f>
        <v>29</v>
      </c>
      <c r="B51" s="16" t="s">
        <v>79</v>
      </c>
      <c r="C51" s="36" t="s">
        <v>80</v>
      </c>
      <c r="D51" s="16">
        <v>1</v>
      </c>
      <c r="E51" s="16" t="s">
        <v>13</v>
      </c>
      <c r="F51" s="17" t="s">
        <v>26</v>
      </c>
      <c r="G51" s="18">
        <v>25400</v>
      </c>
      <c r="H51" s="18">
        <v>23962.265</v>
      </c>
      <c r="I51" s="27">
        <v>2</v>
      </c>
      <c r="J51" s="16" t="s">
        <v>15</v>
      </c>
      <c r="M51" s="29"/>
    </row>
    <row r="52" s="2" customFormat="1" ht="25" customHeight="1" spans="1:13">
      <c r="A52" s="9">
        <f>MAX(A$2:A51)+1</f>
        <v>30</v>
      </c>
      <c r="B52" s="10" t="s">
        <v>81</v>
      </c>
      <c r="C52" s="10" t="s">
        <v>82</v>
      </c>
      <c r="D52" s="10">
        <v>3</v>
      </c>
      <c r="E52" s="16" t="s">
        <v>13</v>
      </c>
      <c r="F52" s="17" t="s">
        <v>18</v>
      </c>
      <c r="G52" s="18">
        <v>18400</v>
      </c>
      <c r="H52" s="18">
        <v>17358.49</v>
      </c>
      <c r="I52" s="24">
        <v>5</v>
      </c>
      <c r="J52" s="10" t="s">
        <v>15</v>
      </c>
      <c r="M52" s="29"/>
    </row>
    <row r="53" s="2" customFormat="1" ht="25" customHeight="1" spans="1:13">
      <c r="A53" s="11"/>
      <c r="B53" s="12"/>
      <c r="C53" s="12"/>
      <c r="D53" s="12"/>
      <c r="E53" s="16" t="s">
        <v>13</v>
      </c>
      <c r="F53" s="17" t="s">
        <v>17</v>
      </c>
      <c r="G53" s="18">
        <v>18400</v>
      </c>
      <c r="H53" s="18">
        <v>17358.49</v>
      </c>
      <c r="I53" s="25"/>
      <c r="J53" s="12"/>
      <c r="M53" s="29"/>
    </row>
    <row r="54" s="2" customFormat="1" ht="25" customHeight="1" spans="1:13">
      <c r="A54" s="13"/>
      <c r="B54" s="14"/>
      <c r="C54" s="14"/>
      <c r="D54" s="14"/>
      <c r="E54" s="16" t="s">
        <v>13</v>
      </c>
      <c r="F54" s="17" t="s">
        <v>23</v>
      </c>
      <c r="G54" s="18">
        <v>18400</v>
      </c>
      <c r="H54" s="18">
        <v>17358.49</v>
      </c>
      <c r="I54" s="26"/>
      <c r="J54" s="14"/>
      <c r="M54" s="29"/>
    </row>
    <row r="55" s="2" customFormat="1" ht="25" customHeight="1" spans="1:13">
      <c r="A55" s="9">
        <f>MAX(A$2:A54)+1</f>
        <v>31</v>
      </c>
      <c r="B55" s="10" t="s">
        <v>83</v>
      </c>
      <c r="C55" s="35" t="s">
        <v>84</v>
      </c>
      <c r="D55" s="10">
        <v>2</v>
      </c>
      <c r="E55" s="16" t="s">
        <v>13</v>
      </c>
      <c r="F55" s="17" t="s">
        <v>18</v>
      </c>
      <c r="G55" s="18">
        <v>30400</v>
      </c>
      <c r="H55" s="18">
        <v>28679.245</v>
      </c>
      <c r="I55" s="24">
        <v>5</v>
      </c>
      <c r="J55" s="16" t="s">
        <v>15</v>
      </c>
      <c r="M55" s="29"/>
    </row>
    <row r="56" s="2" customFormat="1" ht="25" customHeight="1" spans="1:13">
      <c r="A56" s="13"/>
      <c r="B56" s="14"/>
      <c r="C56" s="14"/>
      <c r="D56" s="14"/>
      <c r="E56" s="16" t="s">
        <v>13</v>
      </c>
      <c r="F56" s="17" t="s">
        <v>26</v>
      </c>
      <c r="G56" s="18">
        <v>23300</v>
      </c>
      <c r="H56" s="18">
        <v>21981.13</v>
      </c>
      <c r="I56" s="26"/>
      <c r="J56" s="16" t="s">
        <v>15</v>
      </c>
      <c r="M56" s="29"/>
    </row>
    <row r="57" s="2" customFormat="1" ht="25" customHeight="1" spans="1:13">
      <c r="A57" s="15">
        <f>MAX(A$2:A56)+1</f>
        <v>32</v>
      </c>
      <c r="B57" s="16" t="s">
        <v>85</v>
      </c>
      <c r="C57" s="36" t="s">
        <v>86</v>
      </c>
      <c r="D57" s="16">
        <v>1</v>
      </c>
      <c r="E57" s="16" t="s">
        <v>13</v>
      </c>
      <c r="F57" s="17" t="s">
        <v>26</v>
      </c>
      <c r="G57" s="18">
        <v>25400</v>
      </c>
      <c r="H57" s="18">
        <v>23962.265</v>
      </c>
      <c r="I57" s="27">
        <v>2</v>
      </c>
      <c r="J57" s="16" t="s">
        <v>15</v>
      </c>
      <c r="M57" s="29"/>
    </row>
    <row r="58" s="2" customFormat="1" ht="25" customHeight="1" spans="1:13">
      <c r="A58" s="15">
        <f>MAX(A$2:A57)+1</f>
        <v>33</v>
      </c>
      <c r="B58" s="16" t="s">
        <v>87</v>
      </c>
      <c r="C58" s="16" t="s">
        <v>88</v>
      </c>
      <c r="D58" s="16">
        <v>1</v>
      </c>
      <c r="E58" s="16" t="s">
        <v>13</v>
      </c>
      <c r="F58" s="17" t="s">
        <v>26</v>
      </c>
      <c r="G58" s="18">
        <v>30400</v>
      </c>
      <c r="H58" s="18">
        <v>28679.245</v>
      </c>
      <c r="I58" s="27">
        <v>2</v>
      </c>
      <c r="J58" s="16" t="s">
        <v>15</v>
      </c>
      <c r="M58" s="29"/>
    </row>
    <row r="59" s="2" customFormat="1" ht="25" customHeight="1" spans="1:13">
      <c r="A59" s="15">
        <f>MAX(A$2:A58)+1</f>
        <v>34</v>
      </c>
      <c r="B59" s="16" t="s">
        <v>89</v>
      </c>
      <c r="C59" s="16" t="s">
        <v>90</v>
      </c>
      <c r="D59" s="16">
        <v>1</v>
      </c>
      <c r="E59" s="16" t="s">
        <v>13</v>
      </c>
      <c r="F59" s="17" t="s">
        <v>26</v>
      </c>
      <c r="G59" s="18">
        <v>35400</v>
      </c>
      <c r="H59" s="18">
        <v>33396.225</v>
      </c>
      <c r="I59" s="27">
        <v>3</v>
      </c>
      <c r="J59" s="16" t="s">
        <v>15</v>
      </c>
      <c r="M59" s="29"/>
    </row>
    <row r="60" s="2" customFormat="1" ht="25" customHeight="1" spans="1:13">
      <c r="A60" s="15">
        <f>MAX(A$2:A59)+1</f>
        <v>35</v>
      </c>
      <c r="B60" s="16" t="s">
        <v>91</v>
      </c>
      <c r="C60" s="16" t="s">
        <v>92</v>
      </c>
      <c r="D60" s="16">
        <v>1</v>
      </c>
      <c r="E60" s="16" t="s">
        <v>13</v>
      </c>
      <c r="F60" s="17" t="s">
        <v>26</v>
      </c>
      <c r="G60" s="18">
        <v>25400</v>
      </c>
      <c r="H60" s="18">
        <v>23962.265</v>
      </c>
      <c r="I60" s="27">
        <v>2</v>
      </c>
      <c r="J60" s="16" t="s">
        <v>15</v>
      </c>
      <c r="M60" s="29"/>
    </row>
    <row r="61" s="2" customFormat="1" ht="25" customHeight="1" spans="1:13">
      <c r="A61" s="15">
        <f>MAX(A$2:A60)+1</f>
        <v>36</v>
      </c>
      <c r="B61" s="16" t="s">
        <v>93</v>
      </c>
      <c r="C61" s="36" t="s">
        <v>94</v>
      </c>
      <c r="D61" s="16">
        <v>1</v>
      </c>
      <c r="E61" s="16" t="s">
        <v>13</v>
      </c>
      <c r="F61" s="17" t="s">
        <v>26</v>
      </c>
      <c r="G61" s="18">
        <v>35400</v>
      </c>
      <c r="H61" s="18">
        <v>33396.225</v>
      </c>
      <c r="I61" s="27">
        <v>3</v>
      </c>
      <c r="J61" s="16" t="s">
        <v>15</v>
      </c>
      <c r="M61" s="29"/>
    </row>
    <row r="62" s="2" customFormat="1" ht="25" customHeight="1" spans="1:13">
      <c r="A62" s="15">
        <f>MAX(A$2:A61)+1</f>
        <v>37</v>
      </c>
      <c r="B62" s="16" t="s">
        <v>95</v>
      </c>
      <c r="C62" s="16" t="s">
        <v>96</v>
      </c>
      <c r="D62" s="16">
        <v>1</v>
      </c>
      <c r="E62" s="16" t="s">
        <v>13</v>
      </c>
      <c r="F62" s="17" t="s">
        <v>26</v>
      </c>
      <c r="G62" s="18">
        <v>35400</v>
      </c>
      <c r="H62" s="18">
        <v>33396.225</v>
      </c>
      <c r="I62" s="27">
        <v>3</v>
      </c>
      <c r="J62" s="16" t="s">
        <v>15</v>
      </c>
      <c r="M62" s="29"/>
    </row>
    <row r="63" s="2" customFormat="1" ht="25" customHeight="1" spans="1:13">
      <c r="A63" s="15">
        <f>MAX(A$2:A62)+1</f>
        <v>38</v>
      </c>
      <c r="B63" s="16" t="s">
        <v>97</v>
      </c>
      <c r="C63" s="36" t="s">
        <v>98</v>
      </c>
      <c r="D63" s="16">
        <v>1</v>
      </c>
      <c r="E63" s="16" t="s">
        <v>13</v>
      </c>
      <c r="F63" s="17" t="s">
        <v>26</v>
      </c>
      <c r="G63" s="18">
        <v>35400</v>
      </c>
      <c r="H63" s="18">
        <v>33396.225</v>
      </c>
      <c r="I63" s="27">
        <v>3</v>
      </c>
      <c r="J63" s="16" t="s">
        <v>15</v>
      </c>
      <c r="M63" s="29"/>
    </row>
    <row r="64" s="2" customFormat="1" ht="25" customHeight="1" spans="1:13">
      <c r="A64" s="15">
        <f>MAX(A$2:A63)+1</f>
        <v>39</v>
      </c>
      <c r="B64" s="16" t="s">
        <v>99</v>
      </c>
      <c r="C64" s="16" t="s">
        <v>100</v>
      </c>
      <c r="D64" s="16">
        <v>1</v>
      </c>
      <c r="E64" s="16" t="s">
        <v>13</v>
      </c>
      <c r="F64" s="17" t="s">
        <v>26</v>
      </c>
      <c r="G64" s="18">
        <v>30400</v>
      </c>
      <c r="H64" s="18">
        <v>28679.245</v>
      </c>
      <c r="I64" s="27">
        <v>2</v>
      </c>
      <c r="J64" s="16" t="s">
        <v>15</v>
      </c>
      <c r="M64" s="29"/>
    </row>
    <row r="65" s="2" customFormat="1" ht="25" customHeight="1" spans="1:13">
      <c r="A65" s="15">
        <f>MAX(A$2:A64)+1</f>
        <v>40</v>
      </c>
      <c r="B65" s="16" t="s">
        <v>101</v>
      </c>
      <c r="C65" s="16" t="s">
        <v>102</v>
      </c>
      <c r="D65" s="16">
        <v>1</v>
      </c>
      <c r="E65" s="16" t="s">
        <v>13</v>
      </c>
      <c r="F65" s="17" t="s">
        <v>26</v>
      </c>
      <c r="G65" s="18">
        <v>25400</v>
      </c>
      <c r="H65" s="18">
        <v>25400</v>
      </c>
      <c r="I65" s="27">
        <v>2</v>
      </c>
      <c r="J65" s="16" t="s">
        <v>22</v>
      </c>
      <c r="M65" s="29"/>
    </row>
    <row r="66" s="2" customFormat="1" ht="25" customHeight="1" spans="1:13">
      <c r="A66" s="15">
        <f>MAX(A$2:A65)+1</f>
        <v>41</v>
      </c>
      <c r="B66" s="16" t="s">
        <v>103</v>
      </c>
      <c r="C66" s="16" t="s">
        <v>104</v>
      </c>
      <c r="D66" s="16">
        <v>1</v>
      </c>
      <c r="E66" s="16" t="s">
        <v>13</v>
      </c>
      <c r="F66" s="17" t="s">
        <v>26</v>
      </c>
      <c r="G66" s="18">
        <v>30400</v>
      </c>
      <c r="H66" s="18">
        <v>28679.245</v>
      </c>
      <c r="I66" s="27">
        <v>2</v>
      </c>
      <c r="J66" s="16" t="s">
        <v>15</v>
      </c>
      <c r="M66" s="29"/>
    </row>
    <row r="67" s="2" customFormat="1" ht="25" customHeight="1" spans="1:13">
      <c r="A67" s="15">
        <f>MAX(A$2:A66)+1</f>
        <v>42</v>
      </c>
      <c r="B67" s="16" t="s">
        <v>105</v>
      </c>
      <c r="C67" s="16" t="s">
        <v>106</v>
      </c>
      <c r="D67" s="16">
        <v>1</v>
      </c>
      <c r="E67" s="16" t="s">
        <v>13</v>
      </c>
      <c r="F67" s="17" t="s">
        <v>26</v>
      </c>
      <c r="G67" s="18">
        <v>30400</v>
      </c>
      <c r="H67" s="18">
        <v>28679.245</v>
      </c>
      <c r="I67" s="27">
        <v>2</v>
      </c>
      <c r="J67" s="16" t="s">
        <v>15</v>
      </c>
      <c r="M67" s="29"/>
    </row>
    <row r="68" s="2" customFormat="1" ht="25" customHeight="1" spans="1:13">
      <c r="A68" s="9">
        <f>MAX(A$2:A67)+1</f>
        <v>43</v>
      </c>
      <c r="B68" s="10" t="s">
        <v>107</v>
      </c>
      <c r="C68" s="10" t="s">
        <v>108</v>
      </c>
      <c r="D68" s="10">
        <v>3</v>
      </c>
      <c r="E68" s="16" t="s">
        <v>13</v>
      </c>
      <c r="F68" s="17" t="s">
        <v>16</v>
      </c>
      <c r="G68" s="18">
        <v>13400</v>
      </c>
      <c r="H68" s="18">
        <v>12641.51</v>
      </c>
      <c r="I68" s="24">
        <v>3</v>
      </c>
      <c r="J68" s="10" t="s">
        <v>15</v>
      </c>
      <c r="M68" s="29"/>
    </row>
    <row r="69" s="2" customFormat="1" ht="25" customHeight="1" spans="1:13">
      <c r="A69" s="11"/>
      <c r="B69" s="12"/>
      <c r="C69" s="12"/>
      <c r="D69" s="12"/>
      <c r="E69" s="16" t="s">
        <v>13</v>
      </c>
      <c r="F69" s="17" t="s">
        <v>36</v>
      </c>
      <c r="G69" s="18">
        <v>13400</v>
      </c>
      <c r="H69" s="18">
        <v>12641.51</v>
      </c>
      <c r="I69" s="25"/>
      <c r="J69" s="12"/>
      <c r="M69" s="29"/>
    </row>
    <row r="70" s="2" customFormat="1" ht="25" customHeight="1" spans="1:13">
      <c r="A70" s="13"/>
      <c r="B70" s="14"/>
      <c r="C70" s="14"/>
      <c r="D70" s="14"/>
      <c r="E70" s="16" t="s">
        <v>13</v>
      </c>
      <c r="F70" s="17" t="s">
        <v>37</v>
      </c>
      <c r="G70" s="18">
        <v>13400</v>
      </c>
      <c r="H70" s="18">
        <v>12641.51</v>
      </c>
      <c r="I70" s="26"/>
      <c r="J70" s="14"/>
      <c r="M70" s="29"/>
    </row>
    <row r="71" s="2" customFormat="1" ht="25" customHeight="1" spans="1:13">
      <c r="A71" s="15">
        <f>MAX(A$2:A70)+1</f>
        <v>44</v>
      </c>
      <c r="B71" s="16" t="s">
        <v>109</v>
      </c>
      <c r="C71" s="16" t="s">
        <v>110</v>
      </c>
      <c r="D71" s="16">
        <v>1</v>
      </c>
      <c r="E71" s="16" t="s">
        <v>13</v>
      </c>
      <c r="F71" s="17" t="s">
        <v>26</v>
      </c>
      <c r="G71" s="18">
        <v>25400</v>
      </c>
      <c r="H71" s="18">
        <v>23962.265</v>
      </c>
      <c r="I71" s="27">
        <v>2</v>
      </c>
      <c r="J71" s="16" t="s">
        <v>15</v>
      </c>
      <c r="M71" s="29"/>
    </row>
    <row r="72" s="2" customFormat="1" ht="25" customHeight="1" spans="1:13">
      <c r="A72" s="15">
        <f>MAX(A$2:A71)+1</f>
        <v>45</v>
      </c>
      <c r="B72" s="16" t="s">
        <v>111</v>
      </c>
      <c r="C72" s="16" t="s">
        <v>112</v>
      </c>
      <c r="D72" s="16">
        <v>1</v>
      </c>
      <c r="E72" s="16" t="s">
        <v>13</v>
      </c>
      <c r="F72" s="17" t="s">
        <v>26</v>
      </c>
      <c r="G72" s="18">
        <v>25400</v>
      </c>
      <c r="H72" s="18">
        <v>23962.265</v>
      </c>
      <c r="I72" s="27">
        <v>2</v>
      </c>
      <c r="J72" s="16" t="s">
        <v>15</v>
      </c>
      <c r="M72" s="29"/>
    </row>
    <row r="73" s="2" customFormat="1" ht="25" customHeight="1" spans="1:13">
      <c r="A73" s="9">
        <f>MAX(A$2:A72)+1</f>
        <v>46</v>
      </c>
      <c r="B73" s="10" t="s">
        <v>113</v>
      </c>
      <c r="C73" s="10" t="s">
        <v>114</v>
      </c>
      <c r="D73" s="10">
        <v>2</v>
      </c>
      <c r="E73" s="16" t="s">
        <v>13</v>
      </c>
      <c r="F73" s="17" t="s">
        <v>37</v>
      </c>
      <c r="G73" s="18">
        <v>18400</v>
      </c>
      <c r="H73" s="18">
        <v>17358.49</v>
      </c>
      <c r="I73" s="24">
        <v>3</v>
      </c>
      <c r="J73" s="10" t="s">
        <v>15</v>
      </c>
      <c r="M73" s="29"/>
    </row>
    <row r="74" s="2" customFormat="1" ht="25" customHeight="1" spans="1:13">
      <c r="A74" s="13"/>
      <c r="B74" s="14"/>
      <c r="C74" s="14"/>
      <c r="D74" s="14"/>
      <c r="E74" s="16" t="s">
        <v>13</v>
      </c>
      <c r="F74" s="17" t="s">
        <v>16</v>
      </c>
      <c r="G74" s="18">
        <v>18400</v>
      </c>
      <c r="H74" s="18">
        <v>17358.49</v>
      </c>
      <c r="I74" s="26"/>
      <c r="J74" s="14"/>
      <c r="M74" s="29"/>
    </row>
    <row r="75" s="2" customFormat="1" ht="25" customHeight="1" spans="1:13">
      <c r="A75" s="15">
        <f>MAX(A$2:A74)+1</f>
        <v>47</v>
      </c>
      <c r="B75" s="16" t="s">
        <v>115</v>
      </c>
      <c r="C75" s="16" t="s">
        <v>116</v>
      </c>
      <c r="D75" s="16">
        <v>1</v>
      </c>
      <c r="E75" s="16" t="s">
        <v>13</v>
      </c>
      <c r="F75" s="17" t="s">
        <v>26</v>
      </c>
      <c r="G75" s="18">
        <v>30400</v>
      </c>
      <c r="H75" s="18">
        <v>28679.245</v>
      </c>
      <c r="I75" s="27">
        <v>2</v>
      </c>
      <c r="J75" s="16" t="s">
        <v>15</v>
      </c>
      <c r="M75" s="29"/>
    </row>
    <row r="76" s="2" customFormat="1" ht="25" customHeight="1" spans="1:13">
      <c r="A76" s="9">
        <f>MAX(A$2:A75)+1</f>
        <v>48</v>
      </c>
      <c r="B76" s="10" t="s">
        <v>117</v>
      </c>
      <c r="C76" s="35" t="s">
        <v>118</v>
      </c>
      <c r="D76" s="10">
        <v>5</v>
      </c>
      <c r="E76" s="16" t="s">
        <v>13</v>
      </c>
      <c r="F76" s="17" t="s">
        <v>17</v>
      </c>
      <c r="G76" s="18">
        <v>18400</v>
      </c>
      <c r="H76" s="18">
        <v>17358.49</v>
      </c>
      <c r="I76" s="24">
        <v>10</v>
      </c>
      <c r="J76" s="10" t="s">
        <v>15</v>
      </c>
      <c r="M76" s="29"/>
    </row>
    <row r="77" s="2" customFormat="1" ht="25" customHeight="1" spans="1:13">
      <c r="A77" s="11"/>
      <c r="B77" s="12"/>
      <c r="C77" s="12"/>
      <c r="D77" s="12"/>
      <c r="E77" s="16" t="s">
        <v>13</v>
      </c>
      <c r="F77" s="17" t="s">
        <v>21</v>
      </c>
      <c r="G77" s="18">
        <v>18400</v>
      </c>
      <c r="H77" s="18">
        <v>17358.49</v>
      </c>
      <c r="I77" s="25"/>
      <c r="J77" s="12"/>
      <c r="M77" s="29"/>
    </row>
    <row r="78" s="2" customFormat="1" ht="25" customHeight="1" spans="1:13">
      <c r="A78" s="11"/>
      <c r="B78" s="12"/>
      <c r="C78" s="12"/>
      <c r="D78" s="12"/>
      <c r="E78" s="16" t="s">
        <v>13</v>
      </c>
      <c r="F78" s="17" t="s">
        <v>26</v>
      </c>
      <c r="G78" s="18">
        <v>18400</v>
      </c>
      <c r="H78" s="18">
        <v>17358.49</v>
      </c>
      <c r="I78" s="25"/>
      <c r="J78" s="12"/>
      <c r="M78" s="29"/>
    </row>
    <row r="79" ht="25" customHeight="1" spans="1:15">
      <c r="A79" s="11"/>
      <c r="B79" s="12"/>
      <c r="C79" s="12"/>
      <c r="D79" s="12"/>
      <c r="E79" s="16" t="s">
        <v>13</v>
      </c>
      <c r="F79" s="17" t="s">
        <v>23</v>
      </c>
      <c r="G79" s="19">
        <v>18400</v>
      </c>
      <c r="H79" s="18">
        <v>17358.49</v>
      </c>
      <c r="I79" s="25"/>
      <c r="J79" s="12"/>
      <c r="O79" s="2"/>
    </row>
    <row r="80" ht="25" customHeight="1" spans="1:15">
      <c r="A80" s="13"/>
      <c r="B80" s="14"/>
      <c r="C80" s="14"/>
      <c r="D80" s="14"/>
      <c r="E80" s="16" t="s">
        <v>13</v>
      </c>
      <c r="F80" s="17" t="s">
        <v>119</v>
      </c>
      <c r="G80" s="19">
        <v>35400</v>
      </c>
      <c r="H80" s="18">
        <v>33396.225</v>
      </c>
      <c r="I80" s="26"/>
      <c r="J80" s="14"/>
      <c r="O80" s="2"/>
    </row>
    <row r="81" s="2" customFormat="1" ht="25" customHeight="1" spans="1:13">
      <c r="A81" s="15">
        <f>MAX(A$2:A80)+1</f>
        <v>49</v>
      </c>
      <c r="B81" s="16" t="s">
        <v>120</v>
      </c>
      <c r="C81" s="16" t="s">
        <v>121</v>
      </c>
      <c r="D81" s="16">
        <v>1</v>
      </c>
      <c r="E81" s="16" t="s">
        <v>13</v>
      </c>
      <c r="F81" s="17" t="s">
        <v>23</v>
      </c>
      <c r="G81" s="18">
        <v>28300</v>
      </c>
      <c r="H81" s="18">
        <v>26698.115</v>
      </c>
      <c r="I81" s="27">
        <v>2</v>
      </c>
      <c r="J81" s="16" t="s">
        <v>15</v>
      </c>
      <c r="M81" s="29"/>
    </row>
    <row r="82" s="2" customFormat="1" ht="25" customHeight="1" spans="1:13">
      <c r="A82" s="9">
        <f>MAX(A$2:A81)+1</f>
        <v>50</v>
      </c>
      <c r="B82" s="10" t="s">
        <v>122</v>
      </c>
      <c r="C82" s="10" t="s">
        <v>123</v>
      </c>
      <c r="D82" s="10">
        <v>2</v>
      </c>
      <c r="E82" s="16" t="s">
        <v>13</v>
      </c>
      <c r="F82" s="17" t="s">
        <v>16</v>
      </c>
      <c r="G82" s="18">
        <v>18400</v>
      </c>
      <c r="H82" s="18">
        <v>18400</v>
      </c>
      <c r="I82" s="24">
        <v>3</v>
      </c>
      <c r="J82" s="10" t="s">
        <v>22</v>
      </c>
      <c r="M82" s="29"/>
    </row>
    <row r="83" s="2" customFormat="1" ht="25" customHeight="1" spans="1:13">
      <c r="A83" s="13"/>
      <c r="B83" s="14"/>
      <c r="C83" s="14"/>
      <c r="D83" s="14"/>
      <c r="E83" s="16" t="s">
        <v>13</v>
      </c>
      <c r="F83" s="17" t="s">
        <v>37</v>
      </c>
      <c r="G83" s="18">
        <v>18400</v>
      </c>
      <c r="H83" s="18">
        <v>18400</v>
      </c>
      <c r="I83" s="26"/>
      <c r="J83" s="14"/>
      <c r="M83" s="29"/>
    </row>
    <row r="84" s="2" customFormat="1" ht="25" customHeight="1" spans="1:13">
      <c r="A84" s="15">
        <f>MAX(A$2:A83)+1</f>
        <v>51</v>
      </c>
      <c r="B84" s="16" t="s">
        <v>124</v>
      </c>
      <c r="C84" s="16" t="s">
        <v>125</v>
      </c>
      <c r="D84" s="16">
        <v>1</v>
      </c>
      <c r="E84" s="16" t="s">
        <v>13</v>
      </c>
      <c r="F84" s="17" t="s">
        <v>26</v>
      </c>
      <c r="G84" s="18">
        <v>25400</v>
      </c>
      <c r="H84" s="18">
        <v>23962.265</v>
      </c>
      <c r="I84" s="27">
        <v>2</v>
      </c>
      <c r="J84" s="16" t="s">
        <v>15</v>
      </c>
      <c r="M84" s="29"/>
    </row>
    <row r="85" s="2" customFormat="1" ht="25" customHeight="1" spans="1:13">
      <c r="A85" s="15">
        <f>MAX(A$2:A84)+1</f>
        <v>52</v>
      </c>
      <c r="B85" s="16" t="s">
        <v>126</v>
      </c>
      <c r="C85" s="16" t="s">
        <v>127</v>
      </c>
      <c r="D85" s="16">
        <v>1</v>
      </c>
      <c r="E85" s="16" t="s">
        <v>13</v>
      </c>
      <c r="F85" s="17" t="s">
        <v>26</v>
      </c>
      <c r="G85" s="18">
        <v>25400</v>
      </c>
      <c r="H85" s="18">
        <v>23962.265</v>
      </c>
      <c r="I85" s="27">
        <v>2</v>
      </c>
      <c r="J85" s="16" t="s">
        <v>15</v>
      </c>
      <c r="M85" s="29"/>
    </row>
    <row r="86" s="2" customFormat="1" ht="25" customHeight="1" spans="1:13">
      <c r="A86" s="9">
        <f>MAX(A$2:A85)+1</f>
        <v>53</v>
      </c>
      <c r="B86" s="10" t="s">
        <v>128</v>
      </c>
      <c r="C86" s="10" t="s">
        <v>129</v>
      </c>
      <c r="D86" s="10">
        <v>4</v>
      </c>
      <c r="E86" s="16" t="s">
        <v>13</v>
      </c>
      <c r="F86" s="17" t="s">
        <v>52</v>
      </c>
      <c r="G86" s="18">
        <v>18400</v>
      </c>
      <c r="H86" s="18">
        <v>18400</v>
      </c>
      <c r="I86" s="24">
        <v>7</v>
      </c>
      <c r="J86" s="10" t="s">
        <v>22</v>
      </c>
      <c r="M86" s="29"/>
    </row>
    <row r="87" s="2" customFormat="1" ht="25" customHeight="1" spans="1:13">
      <c r="A87" s="11"/>
      <c r="B87" s="12"/>
      <c r="C87" s="12"/>
      <c r="D87" s="12"/>
      <c r="E87" s="16" t="s">
        <v>13</v>
      </c>
      <c r="F87" s="17" t="s">
        <v>16</v>
      </c>
      <c r="G87" s="18">
        <v>18400</v>
      </c>
      <c r="H87" s="18">
        <v>18400</v>
      </c>
      <c r="I87" s="25"/>
      <c r="J87" s="12"/>
      <c r="M87" s="29"/>
    </row>
    <row r="88" s="2" customFormat="1" ht="25" customHeight="1" spans="1:13">
      <c r="A88" s="11"/>
      <c r="B88" s="12"/>
      <c r="C88" s="12"/>
      <c r="D88" s="12"/>
      <c r="E88" s="16" t="s">
        <v>13</v>
      </c>
      <c r="F88" s="17" t="s">
        <v>36</v>
      </c>
      <c r="G88" s="18">
        <v>18400</v>
      </c>
      <c r="H88" s="18">
        <v>18400</v>
      </c>
      <c r="I88" s="25"/>
      <c r="J88" s="12"/>
      <c r="M88" s="29"/>
    </row>
    <row r="89" ht="25" customHeight="1" spans="1:15">
      <c r="A89" s="13"/>
      <c r="B89" s="14"/>
      <c r="C89" s="14"/>
      <c r="D89" s="14"/>
      <c r="E89" s="16" t="s">
        <v>13</v>
      </c>
      <c r="F89" s="17" t="s">
        <v>17</v>
      </c>
      <c r="G89" s="19">
        <v>18400</v>
      </c>
      <c r="H89" s="18">
        <v>18400</v>
      </c>
      <c r="I89" s="26"/>
      <c r="J89" s="14"/>
      <c r="O89" s="2"/>
    </row>
    <row r="90" s="2" customFormat="1" ht="25" customHeight="1" spans="1:13">
      <c r="A90" s="15">
        <f>MAX(A$2:A89)+1</f>
        <v>54</v>
      </c>
      <c r="B90" s="16" t="s">
        <v>130</v>
      </c>
      <c r="C90" s="16" t="s">
        <v>131</v>
      </c>
      <c r="D90" s="16">
        <v>1</v>
      </c>
      <c r="E90" s="16" t="s">
        <v>13</v>
      </c>
      <c r="F90" s="17" t="s">
        <v>26</v>
      </c>
      <c r="G90" s="18">
        <v>30400</v>
      </c>
      <c r="H90" s="18">
        <v>28679.245</v>
      </c>
      <c r="I90" s="27">
        <v>2</v>
      </c>
      <c r="J90" s="16" t="s">
        <v>15</v>
      </c>
      <c r="M90" s="29"/>
    </row>
    <row r="91" s="2" customFormat="1" ht="25" customHeight="1" spans="1:13">
      <c r="A91" s="9">
        <f>MAX(A$2:A90)+1</f>
        <v>55</v>
      </c>
      <c r="B91" s="10" t="s">
        <v>132</v>
      </c>
      <c r="C91" s="10" t="s">
        <v>133</v>
      </c>
      <c r="D91" s="10">
        <v>2</v>
      </c>
      <c r="E91" s="16" t="s">
        <v>13</v>
      </c>
      <c r="F91" s="17" t="s">
        <v>17</v>
      </c>
      <c r="G91" s="18">
        <v>18400</v>
      </c>
      <c r="H91" s="18">
        <v>17358.49</v>
      </c>
      <c r="I91" s="24">
        <v>3</v>
      </c>
      <c r="J91" s="10" t="s">
        <v>15</v>
      </c>
      <c r="M91" s="29"/>
    </row>
    <row r="92" s="2" customFormat="1" ht="25" customHeight="1" spans="1:13">
      <c r="A92" s="13"/>
      <c r="B92" s="14"/>
      <c r="C92" s="14"/>
      <c r="D92" s="14"/>
      <c r="E92" s="16" t="s">
        <v>13</v>
      </c>
      <c r="F92" s="17" t="s">
        <v>37</v>
      </c>
      <c r="G92" s="18">
        <v>18400</v>
      </c>
      <c r="H92" s="18">
        <v>17358.49</v>
      </c>
      <c r="I92" s="26"/>
      <c r="J92" s="14"/>
      <c r="M92" s="29"/>
    </row>
    <row r="93" s="2" customFormat="1" ht="25" customHeight="1" spans="1:13">
      <c r="A93" s="9">
        <f>MAX(A$2:A92)+1</f>
        <v>56</v>
      </c>
      <c r="B93" s="10" t="s">
        <v>134</v>
      </c>
      <c r="C93" s="10" t="s">
        <v>135</v>
      </c>
      <c r="D93" s="10">
        <v>2</v>
      </c>
      <c r="E93" s="16" t="s">
        <v>13</v>
      </c>
      <c r="F93" s="17" t="s">
        <v>26</v>
      </c>
      <c r="G93" s="18">
        <v>18400</v>
      </c>
      <c r="H93" s="18">
        <v>17358.49</v>
      </c>
      <c r="I93" s="24">
        <v>4</v>
      </c>
      <c r="J93" s="10" t="s">
        <v>15</v>
      </c>
      <c r="M93" s="29"/>
    </row>
    <row r="94" s="2" customFormat="1" ht="25" customHeight="1" spans="1:13">
      <c r="A94" s="13"/>
      <c r="B94" s="14"/>
      <c r="C94" s="14"/>
      <c r="D94" s="14"/>
      <c r="E94" s="16" t="s">
        <v>13</v>
      </c>
      <c r="F94" s="17" t="s">
        <v>119</v>
      </c>
      <c r="G94" s="18">
        <v>30400</v>
      </c>
      <c r="H94" s="18">
        <v>28679.245</v>
      </c>
      <c r="I94" s="26"/>
      <c r="J94" s="14"/>
      <c r="M94" s="29"/>
    </row>
    <row r="95" s="2" customFormat="1" ht="25" customHeight="1" spans="1:13">
      <c r="A95" s="15">
        <f>MAX(A$2:A94)+1</f>
        <v>57</v>
      </c>
      <c r="B95" s="16" t="s">
        <v>136</v>
      </c>
      <c r="C95" s="36" t="s">
        <v>137</v>
      </c>
      <c r="D95" s="16">
        <v>1</v>
      </c>
      <c r="E95" s="16" t="s">
        <v>13</v>
      </c>
      <c r="F95" s="17" t="s">
        <v>26</v>
      </c>
      <c r="G95" s="18">
        <v>25400</v>
      </c>
      <c r="H95" s="18">
        <v>23962.265</v>
      </c>
      <c r="I95" s="27">
        <v>2</v>
      </c>
      <c r="J95" s="16" t="s">
        <v>15</v>
      </c>
      <c r="M95" s="29"/>
    </row>
    <row r="96" s="2" customFormat="1" ht="25" customHeight="1" spans="1:13">
      <c r="A96" s="15">
        <f>MAX(A$2:A95)+1</f>
        <v>58</v>
      </c>
      <c r="B96" s="16" t="s">
        <v>138</v>
      </c>
      <c r="C96" s="16" t="s">
        <v>139</v>
      </c>
      <c r="D96" s="16">
        <v>1</v>
      </c>
      <c r="E96" s="16" t="s">
        <v>13</v>
      </c>
      <c r="F96" s="17" t="s">
        <v>26</v>
      </c>
      <c r="G96" s="18">
        <v>25400</v>
      </c>
      <c r="H96" s="18">
        <v>23962.265</v>
      </c>
      <c r="I96" s="27">
        <v>2</v>
      </c>
      <c r="J96" s="16" t="s">
        <v>15</v>
      </c>
      <c r="M96" s="29"/>
    </row>
    <row r="97" s="2" customFormat="1" ht="25" customHeight="1" spans="1:13">
      <c r="A97" s="15">
        <f>MAX(A$2:A96)+1</f>
        <v>59</v>
      </c>
      <c r="B97" s="16" t="s">
        <v>140</v>
      </c>
      <c r="C97" s="16" t="s">
        <v>141</v>
      </c>
      <c r="D97" s="16">
        <v>1</v>
      </c>
      <c r="E97" s="16" t="s">
        <v>13</v>
      </c>
      <c r="F97" s="17" t="s">
        <v>26</v>
      </c>
      <c r="G97" s="18">
        <v>35400</v>
      </c>
      <c r="H97" s="18">
        <v>33396.225</v>
      </c>
      <c r="I97" s="27">
        <v>3</v>
      </c>
      <c r="J97" s="16" t="s">
        <v>15</v>
      </c>
      <c r="M97" s="29"/>
    </row>
    <row r="98" s="2" customFormat="1" ht="25" customHeight="1" spans="1:13">
      <c r="A98" s="15">
        <f>MAX(A$2:A97)+1</f>
        <v>60</v>
      </c>
      <c r="B98" s="16" t="s">
        <v>142</v>
      </c>
      <c r="C98" s="16" t="s">
        <v>143</v>
      </c>
      <c r="D98" s="16">
        <v>1</v>
      </c>
      <c r="E98" s="16" t="s">
        <v>13</v>
      </c>
      <c r="F98" s="17" t="s">
        <v>26</v>
      </c>
      <c r="G98" s="18">
        <v>25400</v>
      </c>
      <c r="H98" s="18">
        <v>23962.265</v>
      </c>
      <c r="I98" s="27">
        <v>2</v>
      </c>
      <c r="J98" s="16" t="s">
        <v>15</v>
      </c>
      <c r="M98" s="29"/>
    </row>
    <row r="99" s="2" customFormat="1" ht="25" customHeight="1" spans="1:13">
      <c r="A99" s="15">
        <f>MAX(A$2:A98)+1</f>
        <v>61</v>
      </c>
      <c r="B99" s="16" t="s">
        <v>144</v>
      </c>
      <c r="C99" s="16" t="s">
        <v>145</v>
      </c>
      <c r="D99" s="16">
        <v>1</v>
      </c>
      <c r="E99" s="16" t="s">
        <v>13</v>
      </c>
      <c r="F99" s="17" t="s">
        <v>26</v>
      </c>
      <c r="G99" s="18">
        <v>35400</v>
      </c>
      <c r="H99" s="18">
        <v>33396.225</v>
      </c>
      <c r="I99" s="27">
        <v>3</v>
      </c>
      <c r="J99" s="16" t="s">
        <v>15</v>
      </c>
      <c r="M99" s="29"/>
    </row>
    <row r="100" s="2" customFormat="1" ht="25" customHeight="1" spans="1:13">
      <c r="A100" s="15">
        <f>MAX(A$2:A99)+1</f>
        <v>62</v>
      </c>
      <c r="B100" s="16" t="s">
        <v>146</v>
      </c>
      <c r="C100" s="16" t="s">
        <v>147</v>
      </c>
      <c r="D100" s="16">
        <v>1</v>
      </c>
      <c r="E100" s="16" t="s">
        <v>13</v>
      </c>
      <c r="F100" s="17" t="s">
        <v>26</v>
      </c>
      <c r="G100" s="18">
        <v>25400</v>
      </c>
      <c r="H100" s="18">
        <v>23962.265</v>
      </c>
      <c r="I100" s="27">
        <v>2</v>
      </c>
      <c r="J100" s="16" t="s">
        <v>15</v>
      </c>
      <c r="M100" s="29"/>
    </row>
    <row r="101" s="2" customFormat="1" ht="25" customHeight="1" spans="1:13">
      <c r="A101" s="15">
        <f>MAX(A$2:A100)+1</f>
        <v>63</v>
      </c>
      <c r="B101" s="16" t="s">
        <v>148</v>
      </c>
      <c r="C101" s="36" t="s">
        <v>149</v>
      </c>
      <c r="D101" s="16">
        <v>1</v>
      </c>
      <c r="E101" s="16" t="s">
        <v>13</v>
      </c>
      <c r="F101" s="17" t="s">
        <v>26</v>
      </c>
      <c r="G101" s="18">
        <v>30400</v>
      </c>
      <c r="H101" s="18">
        <v>28679.245</v>
      </c>
      <c r="I101" s="27">
        <v>2</v>
      </c>
      <c r="J101" s="16" t="s">
        <v>15</v>
      </c>
      <c r="M101" s="29"/>
    </row>
    <row r="102" s="2" customFormat="1" ht="25" customHeight="1" spans="1:13">
      <c r="A102" s="15">
        <f>MAX(A$2:A101)+1</f>
        <v>64</v>
      </c>
      <c r="B102" s="16" t="s">
        <v>150</v>
      </c>
      <c r="C102" s="16" t="s">
        <v>151</v>
      </c>
      <c r="D102" s="16">
        <v>1</v>
      </c>
      <c r="E102" s="16" t="s">
        <v>13</v>
      </c>
      <c r="F102" s="17" t="s">
        <v>26</v>
      </c>
      <c r="G102" s="18">
        <v>30400</v>
      </c>
      <c r="H102" s="18">
        <v>28679.245</v>
      </c>
      <c r="I102" s="27">
        <v>2</v>
      </c>
      <c r="J102" s="16" t="s">
        <v>15</v>
      </c>
      <c r="M102" s="29"/>
    </row>
    <row r="103" s="2" customFormat="1" ht="25" customHeight="1" spans="1:13">
      <c r="A103" s="15">
        <f>MAX(A$2:A102)+1</f>
        <v>65</v>
      </c>
      <c r="B103" s="16" t="s">
        <v>152</v>
      </c>
      <c r="C103" s="16" t="s">
        <v>153</v>
      </c>
      <c r="D103" s="16">
        <v>1</v>
      </c>
      <c r="E103" s="16" t="s">
        <v>13</v>
      </c>
      <c r="F103" s="17" t="s">
        <v>26</v>
      </c>
      <c r="G103" s="18">
        <v>25400</v>
      </c>
      <c r="H103" s="18">
        <v>23962.265</v>
      </c>
      <c r="I103" s="27">
        <v>2</v>
      </c>
      <c r="J103" s="16" t="s">
        <v>15</v>
      </c>
      <c r="M103" s="29"/>
    </row>
    <row r="104" s="2" customFormat="1" ht="25" customHeight="1" spans="1:13">
      <c r="A104" s="9">
        <f>MAX(A$2:A103)+1</f>
        <v>66</v>
      </c>
      <c r="B104" s="10" t="s">
        <v>154</v>
      </c>
      <c r="C104" s="10" t="s">
        <v>155</v>
      </c>
      <c r="D104" s="10">
        <v>2</v>
      </c>
      <c r="E104" s="16" t="s">
        <v>13</v>
      </c>
      <c r="F104" s="17" t="s">
        <v>16</v>
      </c>
      <c r="G104" s="18">
        <v>18400</v>
      </c>
      <c r="H104" s="18">
        <v>17358.49</v>
      </c>
      <c r="I104" s="24">
        <v>3</v>
      </c>
      <c r="J104" s="10" t="s">
        <v>15</v>
      </c>
      <c r="M104" s="29"/>
    </row>
    <row r="105" s="2" customFormat="1" ht="25" customHeight="1" spans="1:13">
      <c r="A105" s="13"/>
      <c r="B105" s="14"/>
      <c r="C105" s="14"/>
      <c r="D105" s="14"/>
      <c r="E105" s="16" t="s">
        <v>13</v>
      </c>
      <c r="F105" s="17" t="s">
        <v>17</v>
      </c>
      <c r="G105" s="18">
        <v>18400</v>
      </c>
      <c r="H105" s="18">
        <v>17358.49</v>
      </c>
      <c r="I105" s="26"/>
      <c r="J105" s="14"/>
      <c r="M105" s="29"/>
    </row>
    <row r="106" s="2" customFormat="1" ht="25" customHeight="1" spans="1:13">
      <c r="A106" s="15">
        <f>MAX(A$2:A105)+1</f>
        <v>67</v>
      </c>
      <c r="B106" s="16" t="s">
        <v>156</v>
      </c>
      <c r="C106" s="16" t="s">
        <v>157</v>
      </c>
      <c r="D106" s="16">
        <v>1</v>
      </c>
      <c r="E106" s="16" t="s">
        <v>158</v>
      </c>
      <c r="F106" s="17" t="s">
        <v>159</v>
      </c>
      <c r="G106" s="18">
        <v>92413.699</v>
      </c>
      <c r="H106" s="18">
        <v>92413.699</v>
      </c>
      <c r="I106" s="27">
        <v>9</v>
      </c>
      <c r="J106" s="16" t="s">
        <v>22</v>
      </c>
      <c r="M106" s="29"/>
    </row>
    <row r="107" s="2" customFormat="1" ht="25" customHeight="1" spans="1:13">
      <c r="A107" s="9">
        <f>MAX(A$2:A106)+1</f>
        <v>68</v>
      </c>
      <c r="B107" s="10" t="s">
        <v>160</v>
      </c>
      <c r="C107" s="10" t="s">
        <v>161</v>
      </c>
      <c r="D107" s="10">
        <v>2</v>
      </c>
      <c r="E107" s="16" t="s">
        <v>13</v>
      </c>
      <c r="F107" s="17" t="s">
        <v>17</v>
      </c>
      <c r="G107" s="18">
        <v>18400</v>
      </c>
      <c r="H107" s="18">
        <v>17358.49</v>
      </c>
      <c r="I107" s="24">
        <v>3</v>
      </c>
      <c r="J107" s="10" t="s">
        <v>15</v>
      </c>
      <c r="M107" s="29"/>
    </row>
    <row r="108" s="2" customFormat="1" ht="25" customHeight="1" spans="1:13">
      <c r="A108" s="13"/>
      <c r="B108" s="14"/>
      <c r="C108" s="14"/>
      <c r="D108" s="14"/>
      <c r="E108" s="16" t="s">
        <v>13</v>
      </c>
      <c r="F108" s="17" t="s">
        <v>36</v>
      </c>
      <c r="G108" s="18">
        <v>18400</v>
      </c>
      <c r="H108" s="18">
        <v>17358.49</v>
      </c>
      <c r="I108" s="26"/>
      <c r="J108" s="14"/>
      <c r="M108" s="29"/>
    </row>
    <row r="109" s="2" customFormat="1" ht="25" customHeight="1" spans="1:13">
      <c r="A109" s="15">
        <f>MAX(A$2:A108)+1</f>
        <v>69</v>
      </c>
      <c r="B109" s="16" t="s">
        <v>162</v>
      </c>
      <c r="C109" s="36" t="s">
        <v>163</v>
      </c>
      <c r="D109" s="16">
        <v>1</v>
      </c>
      <c r="E109" s="16" t="s">
        <v>158</v>
      </c>
      <c r="F109" s="17" t="s">
        <v>164</v>
      </c>
      <c r="G109" s="18">
        <v>72470.3</v>
      </c>
      <c r="H109" s="18">
        <v>72470.3</v>
      </c>
      <c r="I109" s="27">
        <v>7</v>
      </c>
      <c r="J109" s="16" t="s">
        <v>22</v>
      </c>
      <c r="M109" s="29"/>
    </row>
    <row r="110" s="2" customFormat="1" ht="25" customHeight="1" spans="1:13">
      <c r="A110" s="9">
        <f>MAX(A$2:A109)+1</f>
        <v>70</v>
      </c>
      <c r="B110" s="10" t="s">
        <v>165</v>
      </c>
      <c r="C110" s="10" t="s">
        <v>166</v>
      </c>
      <c r="D110" s="10">
        <v>3</v>
      </c>
      <c r="E110" s="16" t="s">
        <v>13</v>
      </c>
      <c r="F110" s="17" t="s">
        <v>17</v>
      </c>
      <c r="G110" s="18">
        <v>18400</v>
      </c>
      <c r="H110" s="18">
        <v>17358.49</v>
      </c>
      <c r="I110" s="24">
        <v>5</v>
      </c>
      <c r="J110" s="10" t="s">
        <v>15</v>
      </c>
      <c r="M110" s="29"/>
    </row>
    <row r="111" s="2" customFormat="1" ht="25" customHeight="1" spans="1:13">
      <c r="A111" s="11"/>
      <c r="B111" s="12"/>
      <c r="C111" s="12"/>
      <c r="D111" s="12"/>
      <c r="E111" s="16" t="s">
        <v>13</v>
      </c>
      <c r="F111" s="17" t="s">
        <v>23</v>
      </c>
      <c r="G111" s="18">
        <v>18400</v>
      </c>
      <c r="H111" s="18">
        <v>17358.49</v>
      </c>
      <c r="I111" s="25"/>
      <c r="J111" s="12"/>
      <c r="M111" s="29"/>
    </row>
    <row r="112" s="2" customFormat="1" ht="25" customHeight="1" spans="1:13">
      <c r="A112" s="13"/>
      <c r="B112" s="14"/>
      <c r="C112" s="14"/>
      <c r="D112" s="14"/>
      <c r="E112" s="16" t="s">
        <v>13</v>
      </c>
      <c r="F112" s="17" t="s">
        <v>14</v>
      </c>
      <c r="G112" s="18">
        <v>18400</v>
      </c>
      <c r="H112" s="18">
        <v>17358.49</v>
      </c>
      <c r="I112" s="26"/>
      <c r="J112" s="14"/>
      <c r="M112" s="29"/>
    </row>
    <row r="113" s="2" customFormat="1" ht="25" customHeight="1" spans="1:13">
      <c r="A113" s="15">
        <f>MAX(A$2:A112)+1</f>
        <v>71</v>
      </c>
      <c r="B113" s="16" t="s">
        <v>167</v>
      </c>
      <c r="C113" s="16" t="s">
        <v>168</v>
      </c>
      <c r="D113" s="16">
        <v>2</v>
      </c>
      <c r="E113" s="16" t="s">
        <v>13</v>
      </c>
      <c r="F113" s="17" t="s">
        <v>21</v>
      </c>
      <c r="G113" s="18">
        <v>18400</v>
      </c>
      <c r="H113" s="18">
        <v>17358.49</v>
      </c>
      <c r="I113" s="27">
        <v>3</v>
      </c>
      <c r="J113" s="16" t="s">
        <v>15</v>
      </c>
      <c r="M113" s="29"/>
    </row>
    <row r="114" s="2" customFormat="1" ht="25" customHeight="1" spans="1:13">
      <c r="A114" s="15"/>
      <c r="B114" s="16"/>
      <c r="C114" s="16"/>
      <c r="D114" s="16"/>
      <c r="E114" s="16" t="s">
        <v>13</v>
      </c>
      <c r="F114" s="17" t="s">
        <v>23</v>
      </c>
      <c r="G114" s="18">
        <v>18400</v>
      </c>
      <c r="H114" s="18">
        <v>17358.49</v>
      </c>
      <c r="I114" s="27"/>
      <c r="J114" s="16"/>
      <c r="M114" s="29"/>
    </row>
    <row r="115" ht="25" customHeight="1" spans="1:10">
      <c r="A115" s="31">
        <v>72</v>
      </c>
      <c r="B115" s="16" t="s">
        <v>169</v>
      </c>
      <c r="C115" s="16" t="s">
        <v>170</v>
      </c>
      <c r="D115" s="16">
        <v>1</v>
      </c>
      <c r="E115" s="16" t="s">
        <v>13</v>
      </c>
      <c r="F115" s="17" t="s">
        <v>26</v>
      </c>
      <c r="G115" s="18">
        <v>30400</v>
      </c>
      <c r="H115" s="32">
        <v>28679.25</v>
      </c>
      <c r="I115" s="33">
        <v>2</v>
      </c>
      <c r="J115" s="34" t="s">
        <v>15</v>
      </c>
    </row>
    <row r="116" ht="25" customHeight="1" spans="1:10">
      <c r="A116" s="31">
        <v>73</v>
      </c>
      <c r="B116" s="16" t="s">
        <v>171</v>
      </c>
      <c r="C116" s="36" t="s">
        <v>172</v>
      </c>
      <c r="D116" s="16">
        <v>1</v>
      </c>
      <c r="E116" s="16" t="s">
        <v>13</v>
      </c>
      <c r="F116" s="17" t="s">
        <v>26</v>
      </c>
      <c r="G116" s="18">
        <v>25400</v>
      </c>
      <c r="H116" s="32">
        <v>23962.27</v>
      </c>
      <c r="I116" s="33">
        <v>2</v>
      </c>
      <c r="J116" s="34" t="s">
        <v>15</v>
      </c>
    </row>
    <row r="117" ht="25" customHeight="1" spans="1:10">
      <c r="A117" s="31">
        <v>74</v>
      </c>
      <c r="B117" s="16" t="s">
        <v>173</v>
      </c>
      <c r="C117" s="16" t="s">
        <v>174</v>
      </c>
      <c r="D117" s="16">
        <v>1</v>
      </c>
      <c r="E117" s="16" t="s">
        <v>13</v>
      </c>
      <c r="F117" s="17" t="s">
        <v>26</v>
      </c>
      <c r="G117" s="18">
        <v>35400</v>
      </c>
      <c r="H117" s="32">
        <v>33396.225</v>
      </c>
      <c r="I117" s="33">
        <v>3</v>
      </c>
      <c r="J117" s="34" t="s">
        <v>15</v>
      </c>
    </row>
    <row r="118" ht="25" customHeight="1" spans="1:10">
      <c r="A118" s="31">
        <v>75</v>
      </c>
      <c r="B118" s="16" t="s">
        <v>175</v>
      </c>
      <c r="C118" s="16" t="s">
        <v>176</v>
      </c>
      <c r="D118" s="16">
        <v>1</v>
      </c>
      <c r="E118" s="16" t="s">
        <v>13</v>
      </c>
      <c r="F118" s="17" t="s">
        <v>26</v>
      </c>
      <c r="G118" s="18">
        <v>30400</v>
      </c>
      <c r="H118" s="32">
        <v>28679.245</v>
      </c>
      <c r="I118" s="33">
        <v>2</v>
      </c>
      <c r="J118" s="34" t="s">
        <v>15</v>
      </c>
    </row>
    <row r="119" ht="25" customHeight="1" spans="1:10">
      <c r="A119" s="31">
        <v>76</v>
      </c>
      <c r="B119" s="16" t="s">
        <v>177</v>
      </c>
      <c r="C119" s="16" t="s">
        <v>178</v>
      </c>
      <c r="D119" s="16">
        <v>1</v>
      </c>
      <c r="E119" s="16" t="s">
        <v>13</v>
      </c>
      <c r="F119" s="17" t="s">
        <v>26</v>
      </c>
      <c r="G119" s="18">
        <v>35400</v>
      </c>
      <c r="H119" s="32">
        <v>33396.225</v>
      </c>
      <c r="I119" s="33">
        <v>3</v>
      </c>
      <c r="J119" s="34" t="s">
        <v>15</v>
      </c>
    </row>
    <row r="120" ht="25" customHeight="1" spans="1:10">
      <c r="A120" s="31">
        <v>77</v>
      </c>
      <c r="B120" s="16" t="s">
        <v>179</v>
      </c>
      <c r="C120" s="16" t="s">
        <v>180</v>
      </c>
      <c r="D120" s="16">
        <v>1</v>
      </c>
      <c r="E120" s="16" t="s">
        <v>13</v>
      </c>
      <c r="F120" s="17" t="s">
        <v>26</v>
      </c>
      <c r="G120" s="18">
        <v>25400</v>
      </c>
      <c r="H120" s="32">
        <v>23962.265</v>
      </c>
      <c r="I120" s="33">
        <v>2</v>
      </c>
      <c r="J120" s="34" t="s">
        <v>15</v>
      </c>
    </row>
  </sheetData>
  <mergeCells count="144">
    <mergeCell ref="A1:J1"/>
    <mergeCell ref="A3:A6"/>
    <mergeCell ref="A7:A9"/>
    <mergeCell ref="A15:A17"/>
    <mergeCell ref="A18:A19"/>
    <mergeCell ref="A20:A21"/>
    <mergeCell ref="A22:A24"/>
    <mergeCell ref="A25:A27"/>
    <mergeCell ref="A28:A29"/>
    <mergeCell ref="A30:A31"/>
    <mergeCell ref="A32:A35"/>
    <mergeCell ref="A41:A43"/>
    <mergeCell ref="A52:A54"/>
    <mergeCell ref="A55:A56"/>
    <mergeCell ref="A68:A70"/>
    <mergeCell ref="A73:A74"/>
    <mergeCell ref="A76:A80"/>
    <mergeCell ref="A82:A83"/>
    <mergeCell ref="A86:A89"/>
    <mergeCell ref="A91:A92"/>
    <mergeCell ref="A93:A94"/>
    <mergeCell ref="A104:A105"/>
    <mergeCell ref="A107:A108"/>
    <mergeCell ref="A110:A112"/>
    <mergeCell ref="A113:A114"/>
    <mergeCell ref="B3:B6"/>
    <mergeCell ref="B7:B9"/>
    <mergeCell ref="B15:B17"/>
    <mergeCell ref="B18:B19"/>
    <mergeCell ref="B20:B21"/>
    <mergeCell ref="B22:B24"/>
    <mergeCell ref="B25:B27"/>
    <mergeCell ref="B28:B29"/>
    <mergeCell ref="B30:B31"/>
    <mergeCell ref="B32:B35"/>
    <mergeCell ref="B41:B43"/>
    <mergeCell ref="B52:B54"/>
    <mergeCell ref="B55:B56"/>
    <mergeCell ref="B68:B70"/>
    <mergeCell ref="B73:B74"/>
    <mergeCell ref="B76:B80"/>
    <mergeCell ref="B82:B83"/>
    <mergeCell ref="B86:B89"/>
    <mergeCell ref="B91:B92"/>
    <mergeCell ref="B93:B94"/>
    <mergeCell ref="B104:B105"/>
    <mergeCell ref="B107:B108"/>
    <mergeCell ref="B110:B112"/>
    <mergeCell ref="B113:B114"/>
    <mergeCell ref="C3:C6"/>
    <mergeCell ref="C7:C9"/>
    <mergeCell ref="C15:C17"/>
    <mergeCell ref="C18:C19"/>
    <mergeCell ref="C20:C21"/>
    <mergeCell ref="C22:C24"/>
    <mergeCell ref="C25:C27"/>
    <mergeCell ref="C28:C29"/>
    <mergeCell ref="C30:C31"/>
    <mergeCell ref="C32:C35"/>
    <mergeCell ref="C41:C43"/>
    <mergeCell ref="C52:C54"/>
    <mergeCell ref="C55:C56"/>
    <mergeCell ref="C68:C70"/>
    <mergeCell ref="C73:C74"/>
    <mergeCell ref="C76:C80"/>
    <mergeCell ref="C82:C83"/>
    <mergeCell ref="C86:C89"/>
    <mergeCell ref="C91:C92"/>
    <mergeCell ref="C93:C94"/>
    <mergeCell ref="C104:C105"/>
    <mergeCell ref="C107:C108"/>
    <mergeCell ref="C110:C112"/>
    <mergeCell ref="C113:C114"/>
    <mergeCell ref="D3:D6"/>
    <mergeCell ref="D7:D9"/>
    <mergeCell ref="D15:D17"/>
    <mergeCell ref="D18:D19"/>
    <mergeCell ref="D20:D21"/>
    <mergeCell ref="D22:D24"/>
    <mergeCell ref="D25:D27"/>
    <mergeCell ref="D28:D29"/>
    <mergeCell ref="D30:D31"/>
    <mergeCell ref="D32:D35"/>
    <mergeCell ref="D41:D43"/>
    <mergeCell ref="D52:D54"/>
    <mergeCell ref="D55:D56"/>
    <mergeCell ref="D68:D70"/>
    <mergeCell ref="D73:D74"/>
    <mergeCell ref="D76:D80"/>
    <mergeCell ref="D82:D83"/>
    <mergeCell ref="D86:D89"/>
    <mergeCell ref="D91:D92"/>
    <mergeCell ref="D93:D94"/>
    <mergeCell ref="D104:D105"/>
    <mergeCell ref="D107:D108"/>
    <mergeCell ref="D110:D112"/>
    <mergeCell ref="D113:D114"/>
    <mergeCell ref="I3:I6"/>
    <mergeCell ref="I7:I9"/>
    <mergeCell ref="I15:I17"/>
    <mergeCell ref="I18:I19"/>
    <mergeCell ref="I20:I21"/>
    <mergeCell ref="I22:I24"/>
    <mergeCell ref="I25:I27"/>
    <mergeCell ref="I28:I29"/>
    <mergeCell ref="I30:I31"/>
    <mergeCell ref="I32:I35"/>
    <mergeCell ref="I41:I43"/>
    <mergeCell ref="I52:I54"/>
    <mergeCell ref="I55:I56"/>
    <mergeCell ref="I68:I70"/>
    <mergeCell ref="I73:I74"/>
    <mergeCell ref="I76:I80"/>
    <mergeCell ref="I82:I83"/>
    <mergeCell ref="I86:I89"/>
    <mergeCell ref="I91:I92"/>
    <mergeCell ref="I93:I94"/>
    <mergeCell ref="I104:I105"/>
    <mergeCell ref="I107:I108"/>
    <mergeCell ref="I110:I112"/>
    <mergeCell ref="I113:I114"/>
    <mergeCell ref="J3:J6"/>
    <mergeCell ref="J7:J9"/>
    <mergeCell ref="J15:J17"/>
    <mergeCell ref="J18:J19"/>
    <mergeCell ref="J20:J21"/>
    <mergeCell ref="J22:J24"/>
    <mergeCell ref="J25:J27"/>
    <mergeCell ref="J28:J29"/>
    <mergeCell ref="J30:J31"/>
    <mergeCell ref="J32:J35"/>
    <mergeCell ref="J41:J43"/>
    <mergeCell ref="J52:J54"/>
    <mergeCell ref="J68:J70"/>
    <mergeCell ref="J73:J74"/>
    <mergeCell ref="J76:J80"/>
    <mergeCell ref="J82:J83"/>
    <mergeCell ref="J86:J89"/>
    <mergeCell ref="J91:J92"/>
    <mergeCell ref="J93:J94"/>
    <mergeCell ref="J104:J105"/>
    <mergeCell ref="J107:J108"/>
    <mergeCell ref="J110:J112"/>
    <mergeCell ref="J113:J114"/>
  </mergeCells>
  <pageMargins left="0.751388888888889" right="0.751388888888889" top="1" bottom="1" header="0.5" footer="0.5"/>
  <pageSetup paperSize="9" scale="69" fitToHeight="0" orientation="landscape" horizontalDpi="600"/>
  <headerFooter/>
  <rowBreaks count="6" manualBreakCount="6">
    <brk id="27" max="16383" man="1"/>
    <brk id="51" max="9" man="1"/>
    <brk id="75" max="9" man="1"/>
    <brk id="99" max="9" man="1"/>
    <brk id="120" max="16383" man="1"/>
    <brk id="12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陈峰</cp:lastModifiedBy>
  <dcterms:created xsi:type="dcterms:W3CDTF">2021-10-16T09:58:00Z</dcterms:created>
  <dcterms:modified xsi:type="dcterms:W3CDTF">2022-10-11T11:31:30Z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F9DE9A50F28D4B6A80B89F9479951900</vt:lpwstr>
  </property>
  <property fmtid="{D5CDD505-2E9C-101B-9397-08002B2CF9AE}" pid="3" name="KSOProductBuildVer">
    <vt:lpwstr>2052-11.8.2.10681</vt:lpwstr>
  </property>
</Properties>
</file>