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<sst xmlns="http://schemas.openxmlformats.org/spreadsheetml/2006/main" count="131" uniqueCount="86">
  <si>
    <r>
      <rPr>
        <b/>
        <sz val="14"/>
        <color theme="1"/>
        <rFont val="Calibri"/>
        <charset val="134"/>
      </rPr>
      <t>2021</t>
    </r>
    <r>
      <rPr>
        <b/>
        <sz val="14"/>
        <color theme="1"/>
        <rFont val="方正书宋_GBK"/>
        <charset val="134"/>
      </rPr>
      <t>年下半年南山区公益性群众体育活动资助申报表</t>
    </r>
  </si>
  <si>
    <t>序号</t>
  </si>
  <si>
    <t>活动名称</t>
  </si>
  <si>
    <t>主办单位</t>
  </si>
  <si>
    <t>活动类型</t>
  </si>
  <si>
    <t>开始时间</t>
  </si>
  <si>
    <t>结束时间</t>
  </si>
  <si>
    <t>比赛场次</t>
  </si>
  <si>
    <t>参加人数</t>
  </si>
  <si>
    <t>活动地点</t>
  </si>
  <si>
    <t>负责人</t>
  </si>
  <si>
    <t>联系方式</t>
  </si>
  <si>
    <t>申请经费</t>
  </si>
  <si>
    <t>评审经费</t>
  </si>
  <si>
    <t>“庆祝建党一百周年、全民健身之健康南山”南山区第二届广场舞技能交流展演</t>
  </si>
  <si>
    <t>南山区广场舞协会</t>
  </si>
  <si>
    <t>活动类</t>
  </si>
  <si>
    <t>南山文体中心广场</t>
  </si>
  <si>
    <t>郑惠琼</t>
  </si>
  <si>
    <t>“母亲是中华”广场舞专场展演</t>
  </si>
  <si>
    <t>2021年南山区粤港澳大湾区“希望杯”气排球比赛</t>
  </si>
  <si>
    <t>南山区气排球协会</t>
  </si>
  <si>
    <t>赛事类</t>
  </si>
  <si>
    <t>南山桃源气排球馆</t>
  </si>
  <si>
    <t>武智慧</t>
  </si>
  <si>
    <t>“百岁.百人庆建党百年”气排球赛 ——暨2021年南山区第八届“和谐杯”夫妻气排球赛</t>
  </si>
  <si>
    <t>2021年深圳市踏青系列活动 ——暨柔力球推广套路《永远跟党走》培训</t>
  </si>
  <si>
    <t>南山区柔力球协会</t>
  </si>
  <si>
    <t>培训类</t>
  </si>
  <si>
    <t>南山区阳光文体中心羽毛球馆</t>
  </si>
  <si>
    <t>张 红</t>
  </si>
  <si>
    <t>庆祝建党百年 2021年第八届“爱爸妈”柔力球大赛</t>
  </si>
  <si>
    <t>南山阳光文体中心</t>
  </si>
  <si>
    <t>张红</t>
  </si>
  <si>
    <t>2021年南山区单双打门球赛</t>
  </si>
  <si>
    <t>南山区门球协会　</t>
  </si>
  <si>
    <t>中山公园门球场</t>
  </si>
  <si>
    <t>董秀兰</t>
  </si>
  <si>
    <t>2021年南山区线上全民健身系列活动首届国际象棋网络公益赛</t>
  </si>
  <si>
    <t>南山区国际象棋协会</t>
  </si>
  <si>
    <t>线上</t>
  </si>
  <si>
    <t>张志梅</t>
  </si>
  <si>
    <t>2021年南山区线上全民健身系列活动首届象棋网络公益赛</t>
  </si>
  <si>
    <t>南山区象棋协会</t>
  </si>
  <si>
    <t>程梓伦</t>
  </si>
  <si>
    <t>2021年第四届国际象棋网络公益赛</t>
  </si>
  <si>
    <t>2021年南山区首届国际象棋亲子赛</t>
  </si>
  <si>
    <t>塘朗城</t>
  </si>
  <si>
    <t>南山区第四届腰鼓比赛</t>
  </si>
  <si>
    <t>南山区腰鼓协会</t>
  </si>
  <si>
    <t>南山区招商街道四海社区大舞台</t>
  </si>
  <si>
    <t>史敏</t>
  </si>
  <si>
    <t>2021年南山区“共建和谐家园”秧歌系列活动</t>
  </si>
  <si>
    <t>南山区秧歌协会</t>
  </si>
  <si>
    <t>2021年南山区《全民健身，幸福南山》太极拳精英赛</t>
  </si>
  <si>
    <t>南山区太极拳协会</t>
  </si>
  <si>
    <t>南山区桃源村文化广场</t>
  </si>
  <si>
    <t>柯忠林</t>
  </si>
  <si>
    <t>深圳市南山区社区运动会之线上跳绳大赛</t>
  </si>
  <si>
    <t>南山区跳绳协会</t>
  </si>
  <si>
    <t>李智慧</t>
  </si>
  <si>
    <t>2021年南山区群英第三届传统武术交流赛</t>
  </si>
  <si>
    <t>南山区群英民间武术俱乐部</t>
  </si>
  <si>
    <t>南山区阳光文体中心</t>
  </si>
  <si>
    <t>孙俊山</t>
  </si>
  <si>
    <t>2021年南山区群英第六届传统武术铁砂掌公开挑战赛</t>
  </si>
  <si>
    <t>滑板冲浪精英赛</t>
  </si>
  <si>
    <t>南山区滑板冲浪协会</t>
  </si>
  <si>
    <t>南山区招商街道蛇口海湾路19号湄南河体育小镇A栋</t>
  </si>
  <si>
    <t>陈洁</t>
  </si>
  <si>
    <t>青少年滑板冲浪冠军赛</t>
  </si>
  <si>
    <t>2021年南山俱乐部杯自行车赛（儿童平衡车团体赛）</t>
  </si>
  <si>
    <t>南山区自行车协会</t>
  </si>
  <si>
    <t>南山区西丽度乐平衡车训练基地</t>
  </si>
  <si>
    <t>潘勇</t>
  </si>
  <si>
    <t>2021和鹭赛艇夏季城市邀请赛</t>
  </si>
  <si>
    <t>南山区赛艇协会</t>
  </si>
  <si>
    <t>大沙河生态长廊</t>
  </si>
  <si>
    <t>苏越</t>
  </si>
  <si>
    <t>2021深圳南山第二届测功仪大赛</t>
  </si>
  <si>
    <t>2021年第八届南山棒球公开赛</t>
  </si>
  <si>
    <t>南山区棒垒球协会</t>
  </si>
  <si>
    <t>南山区华侨城中学棒球场、深圳市侨香棒球场</t>
  </si>
  <si>
    <t>黄永东</t>
  </si>
  <si>
    <t>合计</t>
  </si>
  <si>
    <t>专家确认签名：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</si>
</sst>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Calibri"/>
      <charset val="134"/>
    </font>
    <font>
      <b/>
      <sz val="14"/>
      <color theme="1"/>
      <name val="Calibri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方正书宋_GBK"/>
      <charset val="134"/>
    </font>
    <font>
      <b/>
      <sz val="9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4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8" fillId="25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7" borderId="6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justify" vertical="center" wrapText="true"/>
    </xf>
    <xf numFmtId="0" fontId="6" fillId="0" borderId="1" xfId="0" applyFont="true" applyBorder="true" applyAlignment="true">
      <alignment horizontal="justify" vertical="center"/>
    </xf>
    <xf numFmtId="0" fontId="6" fillId="0" borderId="1" xfId="0" applyFont="true" applyFill="true" applyBorder="true" applyAlignment="true">
      <alignment horizontal="justify" vertical="center"/>
    </xf>
    <xf numFmtId="0" fontId="5" fillId="0" borderId="1" xfId="0" applyFont="true" applyFill="true" applyBorder="true" applyAlignment="true">
      <alignment horizontal="right" vertical="center"/>
    </xf>
    <xf numFmtId="0" fontId="2" fillId="0" borderId="1" xfId="0" applyFont="true" applyFill="true" applyBorder="true" applyAlignment="true">
      <alignment horizontal="right" vertical="center" wrapText="true"/>
    </xf>
    <xf numFmtId="0" fontId="2" fillId="0" borderId="1" xfId="0" applyFont="true" applyFill="true" applyBorder="true" applyAlignment="true">
      <alignment horizontal="right" vertical="center"/>
    </xf>
    <xf numFmtId="0" fontId="7" fillId="0" borderId="0" xfId="0" applyFont="true" applyAlignment="true">
      <alignment horizontal="left" vertical="center" wrapText="true"/>
    </xf>
    <xf numFmtId="14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3" fontId="8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vertical="center" wrapText="true"/>
    </xf>
    <xf numFmtId="0" fontId="5" fillId="0" borderId="1" xfId="0" applyFont="true" applyFill="true" applyBorder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14" fontId="5" fillId="0" borderId="0" xfId="0" applyNumberFormat="true" applyFont="true" applyFill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6" fillId="0" borderId="0" xfId="0" applyNumberFormat="true" applyFont="true" applyBorder="true" applyAlignment="true">
      <alignment horizontal="center" vertical="center"/>
    </xf>
    <xf numFmtId="0" fontId="5" fillId="0" borderId="0" xfId="0" applyFont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28"/>
  <sheetViews>
    <sheetView tabSelected="1" workbookViewId="0">
      <selection activeCell="O26" sqref="O26"/>
    </sheetView>
  </sheetViews>
  <sheetFormatPr defaultColWidth="8.725" defaultRowHeight="13.5"/>
  <cols>
    <col min="1" max="1" width="5.36666666666667" style="2" customWidth="true"/>
    <col min="2" max="2" width="35.75" style="3" customWidth="true"/>
    <col min="3" max="3" width="21" style="3" customWidth="true"/>
    <col min="4" max="4" width="8.36666666666667" style="2" customWidth="true"/>
    <col min="5" max="6" width="10.375" style="2"/>
    <col min="7" max="7" width="4.81666666666667" style="2" customWidth="true"/>
    <col min="8" max="8" width="5.725" style="2" customWidth="true"/>
    <col min="9" max="9" width="18.275" style="3" customWidth="true"/>
    <col min="10" max="10" width="6.90833333333333" style="4" customWidth="true"/>
    <col min="11" max="11" width="12.625" style="2"/>
    <col min="12" max="12" width="9.625" style="5"/>
  </cols>
  <sheetData>
    <row r="1" ht="32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31" customHeight="true" spans="1:13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ht="28" customHeight="true" spans="1:13">
      <c r="A3" s="9">
        <f>ROW()-2</f>
        <v>1</v>
      </c>
      <c r="B3" s="10" t="s">
        <v>14</v>
      </c>
      <c r="C3" s="10" t="s">
        <v>15</v>
      </c>
      <c r="D3" s="11" t="s">
        <v>16</v>
      </c>
      <c r="E3" s="19">
        <v>44531</v>
      </c>
      <c r="F3" s="19">
        <v>44531</v>
      </c>
      <c r="G3" s="11">
        <v>1</v>
      </c>
      <c r="H3" s="11">
        <v>500</v>
      </c>
      <c r="I3" s="10" t="s">
        <v>17</v>
      </c>
      <c r="J3" s="20" t="s">
        <v>18</v>
      </c>
      <c r="K3" s="20">
        <v>13026688131</v>
      </c>
      <c r="L3" s="11">
        <v>62000</v>
      </c>
      <c r="M3" s="25">
        <v>50000</v>
      </c>
    </row>
    <row r="4" ht="28" customHeight="true" spans="1:13">
      <c r="A4" s="9">
        <f>ROW()-2</f>
        <v>2</v>
      </c>
      <c r="B4" s="10" t="s">
        <v>19</v>
      </c>
      <c r="C4" s="10" t="s">
        <v>15</v>
      </c>
      <c r="D4" s="11" t="s">
        <v>16</v>
      </c>
      <c r="E4" s="19">
        <v>44302</v>
      </c>
      <c r="F4" s="19">
        <v>44407</v>
      </c>
      <c r="G4" s="11">
        <v>1</v>
      </c>
      <c r="H4" s="11">
        <v>500</v>
      </c>
      <c r="I4" s="10" t="s">
        <v>17</v>
      </c>
      <c r="J4" s="20" t="s">
        <v>18</v>
      </c>
      <c r="K4" s="20">
        <v>13026688131</v>
      </c>
      <c r="L4" s="11">
        <v>65000</v>
      </c>
      <c r="M4" s="25">
        <v>50000</v>
      </c>
    </row>
    <row r="5" ht="28" customHeight="true" spans="1:13">
      <c r="A5" s="9">
        <f>ROW()-2</f>
        <v>3</v>
      </c>
      <c r="B5" s="10" t="s">
        <v>20</v>
      </c>
      <c r="C5" s="10" t="s">
        <v>21</v>
      </c>
      <c r="D5" s="11" t="s">
        <v>22</v>
      </c>
      <c r="E5" s="19">
        <v>44484</v>
      </c>
      <c r="F5" s="19">
        <v>44499</v>
      </c>
      <c r="G5" s="11">
        <v>40</v>
      </c>
      <c r="H5" s="11">
        <v>200</v>
      </c>
      <c r="I5" s="10" t="s">
        <v>23</v>
      </c>
      <c r="J5" s="20" t="s">
        <v>24</v>
      </c>
      <c r="K5" s="20">
        <v>13480986148</v>
      </c>
      <c r="L5" s="11">
        <v>40000</v>
      </c>
      <c r="M5" s="25">
        <v>40000</v>
      </c>
    </row>
    <row r="6" ht="28" customHeight="true" spans="1:13">
      <c r="A6" s="9">
        <v>4</v>
      </c>
      <c r="B6" s="12" t="s">
        <v>25</v>
      </c>
      <c r="C6" s="10" t="s">
        <v>21</v>
      </c>
      <c r="D6" s="11" t="s">
        <v>22</v>
      </c>
      <c r="E6" s="19">
        <v>44534</v>
      </c>
      <c r="F6" s="19">
        <v>44535</v>
      </c>
      <c r="G6" s="11">
        <v>40</v>
      </c>
      <c r="H6" s="11">
        <v>180</v>
      </c>
      <c r="I6" s="10" t="s">
        <v>23</v>
      </c>
      <c r="J6" s="20" t="s">
        <v>24</v>
      </c>
      <c r="K6" s="20">
        <v>13480986148</v>
      </c>
      <c r="L6" s="21">
        <v>40000</v>
      </c>
      <c r="M6" s="25">
        <v>40000</v>
      </c>
    </row>
    <row r="7" ht="28" customHeight="true" spans="1:13">
      <c r="A7" s="9">
        <f>ROW()-2</f>
        <v>5</v>
      </c>
      <c r="B7" s="10" t="s">
        <v>26</v>
      </c>
      <c r="C7" s="10" t="s">
        <v>27</v>
      </c>
      <c r="D7" s="11" t="s">
        <v>28</v>
      </c>
      <c r="E7" s="19">
        <v>44409</v>
      </c>
      <c r="F7" s="19">
        <v>44515</v>
      </c>
      <c r="G7" s="11">
        <v>10</v>
      </c>
      <c r="H7" s="11">
        <v>250</v>
      </c>
      <c r="I7" s="10" t="s">
        <v>29</v>
      </c>
      <c r="J7" s="20" t="s">
        <v>30</v>
      </c>
      <c r="K7" s="20">
        <v>18923767800</v>
      </c>
      <c r="L7" s="11">
        <v>30000</v>
      </c>
      <c r="M7" s="25">
        <v>30000</v>
      </c>
    </row>
    <row r="8" ht="28" customHeight="true" spans="1:13">
      <c r="A8" s="9">
        <f t="shared" ref="A8:A17" si="0">ROW()-2</f>
        <v>6</v>
      </c>
      <c r="B8" s="12" t="s">
        <v>31</v>
      </c>
      <c r="C8" s="10" t="s">
        <v>27</v>
      </c>
      <c r="D8" s="11" t="s">
        <v>22</v>
      </c>
      <c r="E8" s="19">
        <v>44538</v>
      </c>
      <c r="F8" s="19">
        <v>44539</v>
      </c>
      <c r="G8" s="11">
        <v>80</v>
      </c>
      <c r="H8" s="11">
        <v>500</v>
      </c>
      <c r="I8" s="10" t="s">
        <v>32</v>
      </c>
      <c r="J8" s="20" t="s">
        <v>33</v>
      </c>
      <c r="K8" s="20">
        <v>18923767800</v>
      </c>
      <c r="L8" s="21">
        <v>50000</v>
      </c>
      <c r="M8" s="25">
        <v>40000</v>
      </c>
    </row>
    <row r="9" ht="28" customHeight="true" spans="1:13">
      <c r="A9" s="9">
        <f t="shared" si="0"/>
        <v>7</v>
      </c>
      <c r="B9" s="13" t="s">
        <v>34</v>
      </c>
      <c r="C9" s="10" t="s">
        <v>35</v>
      </c>
      <c r="D9" s="11" t="s">
        <v>22</v>
      </c>
      <c r="E9" s="19">
        <v>44529</v>
      </c>
      <c r="F9" s="19">
        <v>44530</v>
      </c>
      <c r="G9" s="11">
        <v>96</v>
      </c>
      <c r="H9" s="11">
        <v>200</v>
      </c>
      <c r="I9" s="10" t="s">
        <v>36</v>
      </c>
      <c r="J9" s="20" t="s">
        <v>37</v>
      </c>
      <c r="K9" s="20">
        <v>13265431500</v>
      </c>
      <c r="L9" s="21">
        <v>40000</v>
      </c>
      <c r="M9" s="25">
        <v>40000</v>
      </c>
    </row>
    <row r="10" ht="28" customHeight="true" spans="1:13">
      <c r="A10" s="9">
        <f t="shared" si="0"/>
        <v>8</v>
      </c>
      <c r="B10" s="10" t="s">
        <v>38</v>
      </c>
      <c r="C10" s="10" t="s">
        <v>39</v>
      </c>
      <c r="D10" s="11" t="s">
        <v>22</v>
      </c>
      <c r="E10" s="19">
        <v>44402</v>
      </c>
      <c r="F10" s="19">
        <v>44402</v>
      </c>
      <c r="G10" s="11">
        <v>5</v>
      </c>
      <c r="H10" s="11">
        <v>180</v>
      </c>
      <c r="I10" s="10" t="s">
        <v>40</v>
      </c>
      <c r="J10" s="20" t="s">
        <v>41</v>
      </c>
      <c r="K10" s="22">
        <v>13530029080</v>
      </c>
      <c r="L10" s="11">
        <v>70000</v>
      </c>
      <c r="M10" s="25">
        <v>30000</v>
      </c>
    </row>
    <row r="11" ht="28" customHeight="true" spans="1:26">
      <c r="A11" s="9">
        <f t="shared" si="0"/>
        <v>9</v>
      </c>
      <c r="B11" s="10" t="s">
        <v>42</v>
      </c>
      <c r="C11" s="10" t="s">
        <v>43</v>
      </c>
      <c r="D11" s="11" t="s">
        <v>22</v>
      </c>
      <c r="E11" s="19">
        <v>44416</v>
      </c>
      <c r="F11" s="19">
        <v>44416</v>
      </c>
      <c r="G11" s="11">
        <v>5</v>
      </c>
      <c r="H11" s="11">
        <v>50</v>
      </c>
      <c r="I11" s="10" t="s">
        <v>40</v>
      </c>
      <c r="J11" s="20" t="s">
        <v>44</v>
      </c>
      <c r="K11" s="20">
        <v>13364624407</v>
      </c>
      <c r="L11" s="11">
        <v>70000</v>
      </c>
      <c r="M11" s="25">
        <v>20000</v>
      </c>
      <c r="N11" s="26"/>
      <c r="O11" s="27"/>
      <c r="P11" s="27"/>
      <c r="Q11" s="29"/>
      <c r="R11" s="30"/>
      <c r="S11" s="30"/>
      <c r="T11" s="29"/>
      <c r="U11" s="29"/>
      <c r="V11" s="27"/>
      <c r="W11" s="31"/>
      <c r="X11" s="32"/>
      <c r="Y11" s="29"/>
      <c r="Z11" s="33"/>
    </row>
    <row r="12" ht="28" customHeight="true" spans="1:13">
      <c r="A12" s="9">
        <f t="shared" si="0"/>
        <v>10</v>
      </c>
      <c r="B12" s="10" t="s">
        <v>45</v>
      </c>
      <c r="C12" s="10" t="s">
        <v>39</v>
      </c>
      <c r="D12" s="11" t="s">
        <v>22</v>
      </c>
      <c r="E12" s="19">
        <v>44437</v>
      </c>
      <c r="F12" s="19">
        <v>44437</v>
      </c>
      <c r="G12" s="11">
        <v>5</v>
      </c>
      <c r="H12" s="11">
        <v>173</v>
      </c>
      <c r="I12" s="10" t="s">
        <v>40</v>
      </c>
      <c r="J12" s="20" t="s">
        <v>41</v>
      </c>
      <c r="K12" s="22">
        <v>13530029080</v>
      </c>
      <c r="L12" s="11">
        <v>70000</v>
      </c>
      <c r="M12" s="25">
        <v>30000</v>
      </c>
    </row>
    <row r="13" ht="28" customHeight="true" spans="1:13">
      <c r="A13" s="9">
        <f t="shared" si="0"/>
        <v>11</v>
      </c>
      <c r="B13" s="10" t="s">
        <v>46</v>
      </c>
      <c r="C13" s="10" t="s">
        <v>39</v>
      </c>
      <c r="D13" s="11" t="s">
        <v>22</v>
      </c>
      <c r="E13" s="19">
        <v>44548</v>
      </c>
      <c r="F13" s="19">
        <v>44548</v>
      </c>
      <c r="G13" s="11">
        <v>5</v>
      </c>
      <c r="H13" s="11">
        <v>250</v>
      </c>
      <c r="I13" s="10" t="s">
        <v>47</v>
      </c>
      <c r="J13" s="20" t="s">
        <v>41</v>
      </c>
      <c r="K13" s="22">
        <v>13530029080</v>
      </c>
      <c r="L13" s="11">
        <v>100000</v>
      </c>
      <c r="M13" s="25">
        <v>50000</v>
      </c>
    </row>
    <row r="14" ht="28" customHeight="true" spans="1:13">
      <c r="A14" s="9">
        <f t="shared" si="0"/>
        <v>12</v>
      </c>
      <c r="B14" s="10" t="s">
        <v>48</v>
      </c>
      <c r="C14" s="10" t="s">
        <v>49</v>
      </c>
      <c r="D14" s="11" t="s">
        <v>22</v>
      </c>
      <c r="E14" s="19">
        <v>44498</v>
      </c>
      <c r="F14" s="19">
        <v>44498</v>
      </c>
      <c r="G14" s="11">
        <v>1</v>
      </c>
      <c r="H14" s="11">
        <v>300</v>
      </c>
      <c r="I14" s="10" t="s">
        <v>50</v>
      </c>
      <c r="J14" s="11" t="s">
        <v>51</v>
      </c>
      <c r="K14" s="11">
        <v>15899780477</v>
      </c>
      <c r="L14" s="21">
        <v>30717</v>
      </c>
      <c r="M14" s="25">
        <v>30717</v>
      </c>
    </row>
    <row r="15" ht="28" customHeight="true" spans="1:13">
      <c r="A15" s="9">
        <f t="shared" si="0"/>
        <v>13</v>
      </c>
      <c r="B15" s="10" t="s">
        <v>52</v>
      </c>
      <c r="C15" s="10" t="s">
        <v>53</v>
      </c>
      <c r="D15" s="11" t="s">
        <v>22</v>
      </c>
      <c r="E15" s="19">
        <v>44516</v>
      </c>
      <c r="F15" s="19">
        <v>44516</v>
      </c>
      <c r="G15" s="11">
        <v>1</v>
      </c>
      <c r="H15" s="11">
        <v>300</v>
      </c>
      <c r="I15" s="10" t="s">
        <v>50</v>
      </c>
      <c r="J15" s="11" t="s">
        <v>51</v>
      </c>
      <c r="K15" s="20">
        <v>15899780477</v>
      </c>
      <c r="L15" s="21">
        <v>49615</v>
      </c>
      <c r="M15" s="25">
        <v>49615</v>
      </c>
    </row>
    <row r="16" ht="28" customHeight="true" spans="1:13">
      <c r="A16" s="9">
        <f t="shared" si="0"/>
        <v>14</v>
      </c>
      <c r="B16" s="10" t="s">
        <v>54</v>
      </c>
      <c r="C16" s="10" t="s">
        <v>55</v>
      </c>
      <c r="D16" s="11" t="s">
        <v>22</v>
      </c>
      <c r="E16" s="19">
        <v>44521</v>
      </c>
      <c r="F16" s="19">
        <v>44521</v>
      </c>
      <c r="G16" s="11">
        <v>1</v>
      </c>
      <c r="H16" s="11">
        <v>300</v>
      </c>
      <c r="I16" s="10" t="s">
        <v>56</v>
      </c>
      <c r="J16" s="11" t="s">
        <v>57</v>
      </c>
      <c r="K16" s="11">
        <v>13713517282</v>
      </c>
      <c r="L16" s="21">
        <v>46500</v>
      </c>
      <c r="M16" s="25">
        <v>35000</v>
      </c>
    </row>
    <row r="17" ht="28" customHeight="true" spans="1:13">
      <c r="A17" s="9">
        <f t="shared" si="0"/>
        <v>15</v>
      </c>
      <c r="B17" s="10" t="s">
        <v>58</v>
      </c>
      <c r="C17" s="10" t="s">
        <v>59</v>
      </c>
      <c r="D17" s="11" t="s">
        <v>22</v>
      </c>
      <c r="E17" s="19">
        <v>44385</v>
      </c>
      <c r="F17" s="19">
        <v>44416</v>
      </c>
      <c r="G17" s="11">
        <v>1</v>
      </c>
      <c r="H17" s="11">
        <v>300</v>
      </c>
      <c r="I17" s="10" t="s">
        <v>40</v>
      </c>
      <c r="J17" s="11" t="s">
        <v>60</v>
      </c>
      <c r="K17" s="11">
        <v>13244851026</v>
      </c>
      <c r="L17" s="21">
        <v>80000</v>
      </c>
      <c r="M17" s="25">
        <v>50000</v>
      </c>
    </row>
    <row r="18" ht="28" customHeight="true" spans="1:13">
      <c r="A18" s="9">
        <f t="shared" ref="A18:A25" si="1">ROW()-2</f>
        <v>16</v>
      </c>
      <c r="B18" s="13" t="s">
        <v>61</v>
      </c>
      <c r="C18" s="10" t="s">
        <v>62</v>
      </c>
      <c r="D18" s="11" t="s">
        <v>22</v>
      </c>
      <c r="E18" s="19">
        <v>44529</v>
      </c>
      <c r="F18" s="19">
        <v>44529</v>
      </c>
      <c r="G18" s="11">
        <v>1</v>
      </c>
      <c r="H18" s="11">
        <v>300</v>
      </c>
      <c r="I18" s="10" t="s">
        <v>63</v>
      </c>
      <c r="J18" s="20" t="s">
        <v>64</v>
      </c>
      <c r="K18" s="20">
        <v>13554835306</v>
      </c>
      <c r="L18" s="21">
        <v>23640</v>
      </c>
      <c r="M18" s="25">
        <v>23640</v>
      </c>
    </row>
    <row r="19" ht="28" customHeight="true" spans="1:13">
      <c r="A19" s="9">
        <f t="shared" si="1"/>
        <v>17</v>
      </c>
      <c r="B19" s="13" t="s">
        <v>65</v>
      </c>
      <c r="C19" s="10" t="s">
        <v>62</v>
      </c>
      <c r="D19" s="11" t="s">
        <v>22</v>
      </c>
      <c r="E19" s="19">
        <v>44528</v>
      </c>
      <c r="F19" s="19">
        <v>44528</v>
      </c>
      <c r="G19" s="11">
        <v>1</v>
      </c>
      <c r="H19" s="11">
        <v>200</v>
      </c>
      <c r="I19" s="10" t="s">
        <v>63</v>
      </c>
      <c r="J19" s="20" t="s">
        <v>64</v>
      </c>
      <c r="K19" s="20">
        <v>13554835306</v>
      </c>
      <c r="L19" s="21">
        <v>30000</v>
      </c>
      <c r="M19" s="25">
        <v>30000</v>
      </c>
    </row>
    <row r="20" ht="28" customHeight="true" spans="1:13">
      <c r="A20" s="9">
        <f t="shared" si="1"/>
        <v>18</v>
      </c>
      <c r="B20" s="14" t="s">
        <v>66</v>
      </c>
      <c r="C20" s="10" t="s">
        <v>67</v>
      </c>
      <c r="D20" s="11" t="s">
        <v>22</v>
      </c>
      <c r="E20" s="19">
        <v>44534</v>
      </c>
      <c r="F20" s="19">
        <v>44534</v>
      </c>
      <c r="G20" s="11">
        <v>2</v>
      </c>
      <c r="H20" s="11">
        <v>50</v>
      </c>
      <c r="I20" s="10" t="s">
        <v>68</v>
      </c>
      <c r="J20" s="23" t="s">
        <v>69</v>
      </c>
      <c r="K20" s="23">
        <v>13570819716</v>
      </c>
      <c r="L20" s="21">
        <v>100000</v>
      </c>
      <c r="M20" s="28">
        <v>30000</v>
      </c>
    </row>
    <row r="21" ht="28" customHeight="true" spans="1:13">
      <c r="A21" s="9">
        <f t="shared" si="1"/>
        <v>19</v>
      </c>
      <c r="B21" s="14" t="s">
        <v>70</v>
      </c>
      <c r="C21" s="10" t="s">
        <v>67</v>
      </c>
      <c r="D21" s="11" t="s">
        <v>22</v>
      </c>
      <c r="E21" s="19">
        <v>44534</v>
      </c>
      <c r="F21" s="19">
        <v>44534</v>
      </c>
      <c r="G21" s="11">
        <v>2</v>
      </c>
      <c r="H21" s="11">
        <v>50</v>
      </c>
      <c r="I21" s="10" t="s">
        <v>68</v>
      </c>
      <c r="J21" s="23" t="s">
        <v>69</v>
      </c>
      <c r="K21" s="23">
        <v>13570819716</v>
      </c>
      <c r="L21" s="21">
        <v>100000</v>
      </c>
      <c r="M21" s="28">
        <v>30000</v>
      </c>
    </row>
    <row r="22" ht="28" customHeight="true" spans="1:13">
      <c r="A22" s="9">
        <f t="shared" si="1"/>
        <v>20</v>
      </c>
      <c r="B22" s="13" t="s">
        <v>71</v>
      </c>
      <c r="C22" s="10" t="s">
        <v>72</v>
      </c>
      <c r="D22" s="11" t="s">
        <v>22</v>
      </c>
      <c r="E22" s="19">
        <v>44514</v>
      </c>
      <c r="F22" s="19">
        <v>44514</v>
      </c>
      <c r="G22" s="11">
        <v>1</v>
      </c>
      <c r="H22" s="11">
        <v>100</v>
      </c>
      <c r="I22" s="10" t="s">
        <v>73</v>
      </c>
      <c r="J22" s="20" t="s">
        <v>74</v>
      </c>
      <c r="K22" s="20">
        <v>18927497398</v>
      </c>
      <c r="L22" s="21">
        <v>63000</v>
      </c>
      <c r="M22" s="25">
        <v>63000</v>
      </c>
    </row>
    <row r="23" ht="28" customHeight="true" spans="1:13">
      <c r="A23" s="9">
        <f t="shared" si="1"/>
        <v>21</v>
      </c>
      <c r="B23" s="13" t="s">
        <v>75</v>
      </c>
      <c r="C23" s="10" t="s">
        <v>76</v>
      </c>
      <c r="D23" s="11" t="s">
        <v>22</v>
      </c>
      <c r="E23" s="19">
        <v>44464</v>
      </c>
      <c r="F23" s="19">
        <v>44464</v>
      </c>
      <c r="G23" s="11">
        <v>1</v>
      </c>
      <c r="H23" s="11">
        <v>70</v>
      </c>
      <c r="I23" s="10" t="s">
        <v>77</v>
      </c>
      <c r="J23" s="20" t="s">
        <v>78</v>
      </c>
      <c r="K23" s="20">
        <v>13825268401</v>
      </c>
      <c r="L23" s="21">
        <v>100000</v>
      </c>
      <c r="M23" s="25">
        <v>60000</v>
      </c>
    </row>
    <row r="24" ht="28" customHeight="true" spans="1:13">
      <c r="A24" s="9">
        <f t="shared" si="1"/>
        <v>22</v>
      </c>
      <c r="B24" s="13" t="s">
        <v>79</v>
      </c>
      <c r="C24" s="10" t="s">
        <v>76</v>
      </c>
      <c r="D24" s="11" t="s">
        <v>22</v>
      </c>
      <c r="E24" s="19">
        <v>44541</v>
      </c>
      <c r="F24" s="19">
        <v>44541</v>
      </c>
      <c r="G24" s="11">
        <v>1</v>
      </c>
      <c r="H24" s="11">
        <v>200</v>
      </c>
      <c r="I24" s="10" t="s">
        <v>77</v>
      </c>
      <c r="J24" s="20" t="s">
        <v>78</v>
      </c>
      <c r="K24" s="20">
        <v>13825268401</v>
      </c>
      <c r="L24" s="21">
        <v>100000</v>
      </c>
      <c r="M24" s="25">
        <v>30000</v>
      </c>
    </row>
    <row r="25" ht="28" customHeight="true" spans="1:13">
      <c r="A25" s="9">
        <f t="shared" si="1"/>
        <v>23</v>
      </c>
      <c r="B25" s="10" t="s">
        <v>80</v>
      </c>
      <c r="C25" s="10" t="s">
        <v>81</v>
      </c>
      <c r="D25" s="11" t="s">
        <v>22</v>
      </c>
      <c r="E25" s="19">
        <v>44541</v>
      </c>
      <c r="F25" s="19">
        <v>44549</v>
      </c>
      <c r="G25" s="11">
        <v>15</v>
      </c>
      <c r="H25" s="11">
        <v>200</v>
      </c>
      <c r="I25" s="10" t="s">
        <v>82</v>
      </c>
      <c r="J25" s="11" t="s">
        <v>83</v>
      </c>
      <c r="K25" s="11">
        <v>13622344568</v>
      </c>
      <c r="L25" s="21">
        <v>82000</v>
      </c>
      <c r="M25" s="25">
        <v>50000</v>
      </c>
    </row>
    <row r="26" ht="24" customHeight="true" spans="1:13">
      <c r="A26" s="15" t="s">
        <v>84</v>
      </c>
      <c r="B26" s="16"/>
      <c r="C26" s="16"/>
      <c r="D26" s="17"/>
      <c r="E26" s="17"/>
      <c r="F26" s="17"/>
      <c r="G26" s="17"/>
      <c r="H26" s="17"/>
      <c r="I26" s="16"/>
      <c r="J26" s="9"/>
      <c r="K26" s="9"/>
      <c r="L26" s="24">
        <f>SUM(L3:L25)</f>
        <v>1442472</v>
      </c>
      <c r="M26" s="24">
        <f>SUM(M3:M25)</f>
        <v>901972</v>
      </c>
    </row>
    <row r="28" ht="26" customHeight="true" spans="1:2">
      <c r="A28" s="18" t="s">
        <v>85</v>
      </c>
      <c r="B28" s="18"/>
    </row>
  </sheetData>
  <mergeCells count="3">
    <mergeCell ref="A1:M1"/>
    <mergeCell ref="A26:K26"/>
    <mergeCell ref="A28:B28"/>
  </mergeCells>
  <pageMargins left="0.393055555555556" right="0.354166666666667" top="0.550694444444444" bottom="0.432638888888889" header="0.27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ishaw</dc:creator>
  <cp:lastModifiedBy>ns</cp:lastModifiedBy>
  <dcterms:created xsi:type="dcterms:W3CDTF">2021-07-17T14:48:00Z</dcterms:created>
  <dcterms:modified xsi:type="dcterms:W3CDTF">2022-04-06T09:04:59Z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6BEE5736DE224A609E323C78C2AC1E7F</vt:lpwstr>
  </property>
  <property fmtid="{D5CDD505-2E9C-101B-9397-08002B2CF9AE}" pid="3" name="KSOProductBuildVer">
    <vt:lpwstr>2052-11.8.2.10229</vt:lpwstr>
  </property>
</Properties>
</file>