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780" yWindow="600" windowWidth="23310" windowHeight="15600"/>
  </bookViews>
  <sheets>
    <sheet name="市属" sheetId="2" r:id="rId1"/>
  </sheets>
  <definedNames>
    <definedName name="_xlnm._FilterDatabase" localSheetId="0" hidden="1">市属!$A$1:$E$104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/>
  <c r="K3"/>
  <c r="K6"/>
  <c r="K5"/>
  <c r="K4"/>
</calcChain>
</file>

<file path=xl/sharedStrings.xml><?xml version="1.0" encoding="utf-8"?>
<sst xmlns="http://schemas.openxmlformats.org/spreadsheetml/2006/main" count="53" uniqueCount="34">
  <si>
    <t>序号</t>
  </si>
  <si>
    <t>准考证</t>
  </si>
  <si>
    <t>姓名</t>
  </si>
  <si>
    <t>主管单位</t>
  </si>
  <si>
    <t>招考单位名称</t>
  </si>
  <si>
    <t>岗位代码</t>
  </si>
  <si>
    <t>岗位名称</t>
  </si>
  <si>
    <t>211030101223</t>
  </si>
  <si>
    <t>深圳市文化广电旅游体育局</t>
  </si>
  <si>
    <t>深圳市体育彩票管理中心</t>
  </si>
  <si>
    <t>2110704020011</t>
  </si>
  <si>
    <t>分析管理员管理岗位十级以上</t>
  </si>
  <si>
    <t>211010210725</t>
  </si>
  <si>
    <t>211010210721</t>
  </si>
  <si>
    <t>211020501306</t>
  </si>
  <si>
    <t>拟聘人数</t>
    <phoneticPr fontId="3" type="noConversion"/>
  </si>
  <si>
    <t>戴桂菊</t>
    <phoneticPr fontId="3" type="noConversion"/>
  </si>
  <si>
    <t>罗曼</t>
    <phoneticPr fontId="3" type="noConversion"/>
  </si>
  <si>
    <t>马子涵</t>
    <phoneticPr fontId="3" type="noConversion"/>
  </si>
  <si>
    <t>冯垚</t>
    <phoneticPr fontId="3" type="noConversion"/>
  </si>
  <si>
    <t>面试成绩</t>
    <phoneticPr fontId="3" type="noConversion"/>
  </si>
  <si>
    <t>笔试成绩</t>
    <phoneticPr fontId="3" type="noConversion"/>
  </si>
  <si>
    <t>总分</t>
    <phoneticPr fontId="3" type="noConversion"/>
  </si>
  <si>
    <t>是</t>
    <phoneticPr fontId="3" type="noConversion"/>
  </si>
  <si>
    <t>总名次</t>
    <phoneticPr fontId="3" type="noConversion"/>
  </si>
  <si>
    <t>否</t>
    <phoneticPr fontId="3" type="noConversion"/>
  </si>
  <si>
    <t>是否进入体检、考察</t>
    <phoneticPr fontId="3" type="noConversion"/>
  </si>
  <si>
    <t xml:space="preserve"> </t>
    <phoneticPr fontId="3" type="noConversion"/>
  </si>
  <si>
    <t>武俊儒</t>
    <phoneticPr fontId="7" type="noConversion"/>
  </si>
  <si>
    <t>211010210722</t>
  </si>
  <si>
    <t>/</t>
    <phoneticPr fontId="3" type="noConversion"/>
  </si>
  <si>
    <t>备注</t>
    <phoneticPr fontId="3" type="noConversion"/>
  </si>
  <si>
    <t>放弃资格初审资格</t>
    <phoneticPr fontId="3" type="noConversion"/>
  </si>
  <si>
    <t xml:space="preserve">深圳市文化广电旅游体育局局属事业单位2021年广东省集中公开招聘高校应届毕业生考试总成绩及进入体检、考察人员名单 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</si>
</sst>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0_ "/>
    <numFmt numFmtId="177" formatCode="0_ "/>
  </numFmts>
  <fonts count="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333333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104"/>
  <sheetViews>
    <sheetView tabSelected="1" zoomScale="90" zoomScaleNormal="90" workbookViewId="0">
      <pane ySplit="2" topLeftCell="A3" activePane="bottomLeft" state="frozen"/>
      <selection pane="bottomLeft" activeCell="P13" sqref="P13"/>
    </sheetView>
  </sheetViews>
  <sheetFormatPr defaultColWidth="9" defaultRowHeight="13.5"/>
  <cols>
    <col min="1" max="1" width="4.875" style="3" customWidth="1"/>
    <col min="2" max="2" width="24.25" style="3" customWidth="1"/>
    <col min="3" max="3" width="22" style="3" customWidth="1"/>
    <col min="4" max="4" width="15.875" style="3"/>
    <col min="5" max="5" width="25.75" style="3" customWidth="1"/>
    <col min="6" max="6" width="5.875" customWidth="1"/>
    <col min="7" max="7" width="9" style="4"/>
    <col min="8" max="8" width="15.5" style="3" customWidth="1"/>
    <col min="9" max="9" width="9.625" customWidth="1"/>
    <col min="10" max="10" width="14" customWidth="1"/>
    <col min="11" max="11" width="9.25" customWidth="1"/>
    <col min="12" max="12" width="7.375" customWidth="1"/>
    <col min="13" max="13" width="11.125" customWidth="1"/>
    <col min="14" max="14" width="11.5" customWidth="1"/>
  </cols>
  <sheetData>
    <row r="1" spans="1:14" ht="42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1" customFormat="1" ht="42" customHeight="1">
      <c r="A2" s="5" t="s">
        <v>0</v>
      </c>
      <c r="B2" s="6" t="s">
        <v>3</v>
      </c>
      <c r="C2" s="6" t="s">
        <v>4</v>
      </c>
      <c r="D2" s="6" t="s">
        <v>5</v>
      </c>
      <c r="E2" s="6" t="s">
        <v>6</v>
      </c>
      <c r="F2" s="11" t="s">
        <v>15</v>
      </c>
      <c r="G2" s="9" t="s">
        <v>2</v>
      </c>
      <c r="H2" s="6" t="s">
        <v>1</v>
      </c>
      <c r="I2" s="14" t="s">
        <v>21</v>
      </c>
      <c r="J2" s="11" t="s">
        <v>20</v>
      </c>
      <c r="K2" s="15" t="s">
        <v>22</v>
      </c>
      <c r="L2" s="15" t="s">
        <v>24</v>
      </c>
      <c r="M2" s="15" t="s">
        <v>26</v>
      </c>
      <c r="N2" s="15" t="s">
        <v>31</v>
      </c>
    </row>
    <row r="3" spans="1:14" s="2" customFormat="1" ht="27.75" customHeight="1">
      <c r="A3" s="7">
        <v>1</v>
      </c>
      <c r="B3" s="8" t="s">
        <v>8</v>
      </c>
      <c r="C3" s="7" t="s">
        <v>9</v>
      </c>
      <c r="D3" s="7" t="s">
        <v>10</v>
      </c>
      <c r="E3" s="7" t="s">
        <v>11</v>
      </c>
      <c r="F3" s="7">
        <v>1</v>
      </c>
      <c r="G3" s="12" t="s">
        <v>17</v>
      </c>
      <c r="H3" s="7" t="s">
        <v>12</v>
      </c>
      <c r="I3" s="7">
        <v>81.3</v>
      </c>
      <c r="J3" s="13">
        <v>76.599999999999994</v>
      </c>
      <c r="K3" s="13">
        <f>I3*40%+J3*60%</f>
        <v>78.47999999999999</v>
      </c>
      <c r="L3" s="16">
        <v>1</v>
      </c>
      <c r="M3" s="10" t="s">
        <v>23</v>
      </c>
      <c r="N3" s="15"/>
    </row>
    <row r="4" spans="1:14" s="2" customFormat="1" ht="27.75" customHeight="1">
      <c r="A4" s="7">
        <v>2</v>
      </c>
      <c r="B4" s="8" t="s">
        <v>8</v>
      </c>
      <c r="C4" s="7" t="s">
        <v>9</v>
      </c>
      <c r="D4" s="7" t="s">
        <v>10</v>
      </c>
      <c r="E4" s="7" t="s">
        <v>11</v>
      </c>
      <c r="F4" s="7">
        <v>1</v>
      </c>
      <c r="G4" s="12" t="s">
        <v>16</v>
      </c>
      <c r="H4" s="7" t="s">
        <v>7</v>
      </c>
      <c r="I4" s="7">
        <v>84.1</v>
      </c>
      <c r="J4" s="13">
        <v>63.9</v>
      </c>
      <c r="K4" s="13">
        <f>I4*40%+J4*60%</f>
        <v>71.97999999999999</v>
      </c>
      <c r="L4" s="16">
        <v>2</v>
      </c>
      <c r="M4" s="10" t="s">
        <v>25</v>
      </c>
      <c r="N4" s="15"/>
    </row>
    <row r="5" spans="1:14" s="2" customFormat="1" ht="27.75" customHeight="1">
      <c r="A5" s="7">
        <v>3</v>
      </c>
      <c r="B5" s="8" t="s">
        <v>8</v>
      </c>
      <c r="C5" s="7" t="s">
        <v>9</v>
      </c>
      <c r="D5" s="7" t="s">
        <v>10</v>
      </c>
      <c r="E5" s="7" t="s">
        <v>11</v>
      </c>
      <c r="F5" s="10">
        <v>1</v>
      </c>
      <c r="G5" s="12" t="s">
        <v>19</v>
      </c>
      <c r="H5" s="7" t="s">
        <v>14</v>
      </c>
      <c r="I5" s="7">
        <v>80.2</v>
      </c>
      <c r="J5" s="13">
        <v>64.2</v>
      </c>
      <c r="K5" s="13">
        <f>I5*40%+J5*60%</f>
        <v>70.600000000000009</v>
      </c>
      <c r="L5" s="16">
        <v>3</v>
      </c>
      <c r="M5" s="10" t="s">
        <v>25</v>
      </c>
      <c r="N5" s="15"/>
    </row>
    <row r="6" spans="1:14" s="2" customFormat="1" ht="27.75" customHeight="1">
      <c r="A6" s="7">
        <v>4</v>
      </c>
      <c r="B6" s="8" t="s">
        <v>8</v>
      </c>
      <c r="C6" s="7" t="s">
        <v>9</v>
      </c>
      <c r="D6" s="7" t="s">
        <v>10</v>
      </c>
      <c r="E6" s="7" t="s">
        <v>11</v>
      </c>
      <c r="F6" s="10">
        <v>1</v>
      </c>
      <c r="G6" s="12" t="s">
        <v>18</v>
      </c>
      <c r="H6" s="7" t="s">
        <v>13</v>
      </c>
      <c r="I6" s="7">
        <v>81.099999999999994</v>
      </c>
      <c r="J6" s="13">
        <v>56.6</v>
      </c>
      <c r="K6" s="13">
        <f t="shared" ref="K6" si="0">I6*40%+J6*60%</f>
        <v>66.400000000000006</v>
      </c>
      <c r="L6" s="16">
        <v>4</v>
      </c>
      <c r="M6" s="10" t="s">
        <v>25</v>
      </c>
      <c r="N6" s="15"/>
    </row>
    <row r="7" spans="1:14" s="2" customFormat="1" ht="27.75" customHeight="1">
      <c r="A7" s="7">
        <v>5</v>
      </c>
      <c r="B7" s="8" t="s">
        <v>8</v>
      </c>
      <c r="C7" s="7" t="s">
        <v>9</v>
      </c>
      <c r="D7" s="7" t="s">
        <v>10</v>
      </c>
      <c r="E7" s="7" t="s">
        <v>11</v>
      </c>
      <c r="F7" s="10">
        <v>1</v>
      </c>
      <c r="G7" s="12" t="s">
        <v>28</v>
      </c>
      <c r="H7" s="7" t="s">
        <v>29</v>
      </c>
      <c r="I7" s="7">
        <v>82.2</v>
      </c>
      <c r="J7" s="17" t="s">
        <v>30</v>
      </c>
      <c r="K7" s="13">
        <f>I7*40%+0*60%</f>
        <v>32.880000000000003</v>
      </c>
      <c r="L7" s="16">
        <v>5</v>
      </c>
      <c r="M7" s="10" t="s">
        <v>25</v>
      </c>
      <c r="N7" s="18" t="s">
        <v>32</v>
      </c>
    </row>
    <row r="9" spans="1:14" s="2" customFormat="1"/>
    <row r="10" spans="1:14" s="2" customFormat="1"/>
    <row r="11" spans="1:14" s="2" customFormat="1"/>
    <row r="12" spans="1:14" s="2" customFormat="1"/>
    <row r="13" spans="1:14" s="2" customFormat="1"/>
    <row r="14" spans="1:14" s="2" customFormat="1"/>
    <row r="15" spans="1:14" s="2" customFormat="1"/>
    <row r="16" spans="1:14" s="2" customFormat="1"/>
    <row r="17" spans="3:3" s="2" customFormat="1">
      <c r="C17" s="2" t="s">
        <v>27</v>
      </c>
    </row>
    <row r="18" spans="3:3" s="2" customFormat="1"/>
    <row r="19" spans="3:3" s="2" customFormat="1"/>
    <row r="20" spans="3:3" s="2" customFormat="1"/>
    <row r="21" spans="3:3" s="2" customFormat="1"/>
    <row r="22" spans="3:3" s="2" customFormat="1"/>
    <row r="23" spans="3:3" s="2" customFormat="1"/>
    <row r="24" spans="3:3" s="2" customFormat="1"/>
    <row r="25" spans="3:3" s="2" customFormat="1"/>
    <row r="26" spans="3:3" s="2" customFormat="1"/>
    <row r="27" spans="3:3" s="2" customFormat="1"/>
    <row r="28" spans="3:3" s="2" customFormat="1"/>
    <row r="29" spans="3:3" s="2" customFormat="1"/>
    <row r="30" spans="3:3" s="2" customFormat="1"/>
    <row r="31" spans="3:3" s="2" customFormat="1"/>
    <row r="32" spans="3:3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</sheetData>
  <autoFilter ref="A1:E104"/>
  <mergeCells count="1">
    <mergeCell ref="A1:N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市属</vt:lpstr>
    </vt:vector>
  </TitlesOfParts>
  <Company>Allround Automations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杨泓沛</cp:lastModifiedBy>
  <dcterms:created xsi:type="dcterms:W3CDTF">2021-10-13T17:06:00Z</dcterms:created>
  <dcterms:modified xsi:type="dcterms:W3CDTF">2021-11-30T03:18:11Z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