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000" windowHeight="9900"/>
  </bookViews>
  <sheets>
    <sheet name="不合格" sheetId="5" r:id="rId1"/>
  </sheets>
  <definedNames>
    <definedName name="_xlnm._FilterDatabase" localSheetId="0" hidden="1">不合格!$A$2:$M$24</definedName>
  </definedNames>
  <calcPr calcId="125725"/>
</workbook>
</file>

<file path=xl/calcChain.xml><?xml version="1.0" encoding="utf-8"?>
<calcChain xmlns="http://schemas.openxmlformats.org/spreadsheetml/2006/main">
  <c r="A24" i="5"/>
  <c r="A23"/>
  <c r="A22"/>
  <c r="A21"/>
  <c r="A20"/>
  <c r="A19"/>
  <c r="A18"/>
  <c r="A17"/>
  <c r="A16"/>
  <c r="A15"/>
  <c r="A14"/>
  <c r="A13"/>
  <c r="A12"/>
  <c r="A11"/>
  <c r="A10"/>
  <c r="A9"/>
  <c r="A8"/>
  <c r="A7"/>
  <c r="A6"/>
  <c r="A5"/>
  <c r="A4"/>
  <c r="A3"/>
</calcChain>
</file>

<file path=xl/sharedStrings.xml><?xml version="1.0" encoding="utf-8"?>
<sst xmlns="http://schemas.openxmlformats.org/spreadsheetml/2006/main" count="278" uniqueCount="145">
  <si>
    <t>附件1：                            抽检不合格信息</t>
  </si>
  <si>
    <t>序号</t>
  </si>
  <si>
    <t>报告编号</t>
  </si>
  <si>
    <t>受检单位名称</t>
  </si>
  <si>
    <t>受检单位详细地址</t>
  </si>
  <si>
    <t>样品名称</t>
  </si>
  <si>
    <t>文字商标</t>
  </si>
  <si>
    <t>型号规格等级</t>
  </si>
  <si>
    <t>标称生产单位名称</t>
  </si>
  <si>
    <t>标称生产单位地址</t>
  </si>
  <si>
    <t>批号</t>
  </si>
  <si>
    <t>不合格项目｜标准要求｜检验结果</t>
  </si>
  <si>
    <t>食品分类</t>
  </si>
  <si>
    <t>检测机构</t>
  </si>
  <si>
    <t>CJ10103191050858JD1</t>
  </si>
  <si>
    <t>中国水电十一局有限公司深圳地铁10线凉帽山车辆基地项目部10号饭堂</t>
  </si>
  <si>
    <t>深圳市龙岗区南湾街道李朗国际珠宝园三号门对面中水十一局项目部10号饭堂</t>
  </si>
  <si>
    <t>红豆</t>
  </si>
  <si>
    <t>/</t>
  </si>
  <si>
    <t>散装</t>
  </si>
  <si>
    <t xml:space="preserve">铅(以Pb计)｜ ≤0.2(mg/kg)｜ 0.466(mg/kg) </t>
  </si>
  <si>
    <t>食用农产品</t>
  </si>
  <si>
    <t>深圳市计量质量检测研究院</t>
  </si>
  <si>
    <t>CJ10103191050371JD1</t>
  </si>
  <si>
    <t>深圳市宝安区西乡华庭啄木鸟饮食之家茶餐厅</t>
  </si>
  <si>
    <t>深圳市宝安区西乡街道后瑞社区爱民路98号</t>
  </si>
  <si>
    <t>叉烧</t>
  </si>
  <si>
    <t>2019.06.27</t>
  </si>
  <si>
    <t xml:space="preserve">亚硝酸盐(以亚硝酸钠计)｜ 不得使用｜ 7.6(mg/kg) </t>
  </si>
  <si>
    <t>餐饮食品</t>
  </si>
  <si>
    <t>CJ10103191049065JD1</t>
  </si>
  <si>
    <t>深圳市宝安区航城街道朵颐小食店</t>
  </si>
  <si>
    <t>深圳市宝安区航城街道后瑞社区后瑞新瑞三区一巷4号102</t>
  </si>
  <si>
    <t>水面</t>
  </si>
  <si>
    <t xml:space="preserve">山梨酸及其钾盐(以山梨酸计)｜ 不得使用｜ 0.360(g/kg) </t>
  </si>
  <si>
    <t>粮食加工品</t>
  </si>
  <si>
    <t>CJ10103191048521JD1</t>
  </si>
  <si>
    <t>深圳市川辣餐饮管理有限公司</t>
  </si>
  <si>
    <t>深圳市光明区马田街道新庄社区南庄新村一巷1号104</t>
  </si>
  <si>
    <t>方竹笋</t>
  </si>
  <si>
    <t xml:space="preserve">二氧化硫残留量｜ ≤0.2(g/kg)｜ 1.26(g/kg) </t>
  </si>
  <si>
    <t>蔬菜制品</t>
  </si>
  <si>
    <t>CJ10103191048426JD1</t>
  </si>
  <si>
    <t>深圳市福田区四季椰林王子码头餐厅</t>
  </si>
  <si>
    <t>深圳市福田区华强北街道中航路深圳中航九方购物中心四层L400号</t>
  </si>
  <si>
    <t>猪大肠</t>
  </si>
  <si>
    <t xml:space="preserve">五氯酚酸钠(以五氯酚计)｜ 不得检出｜ 6.6(μg/kg) </t>
  </si>
  <si>
    <t>CJ10103191048495JD1</t>
  </si>
  <si>
    <t>深圳市宝安区航城街道李薛小吃店</t>
  </si>
  <si>
    <t>深圳市宝安区航城街道后瑞社区新瑞3区1巷3号05铺</t>
  </si>
  <si>
    <t>碱面</t>
  </si>
  <si>
    <t xml:space="preserve">山梨酸及其钾盐(以山梨酸计)｜ 不得使用｜ 0.154(g/kg) </t>
  </si>
  <si>
    <t>CJ10103191049625JD1</t>
  </si>
  <si>
    <t>深圳市福田区振华贵海航羊肉粉店</t>
  </si>
  <si>
    <t>深圳市福田区华强北街道振华路101号</t>
  </si>
  <si>
    <t>湿面条</t>
  </si>
  <si>
    <t xml:space="preserve">脱氢乙酸及其钠盐(以脱氢乙酸计)｜ 不得使用｜ 0.264(g/kg) </t>
  </si>
  <si>
    <t>CJ10103191057458JD1</t>
  </si>
  <si>
    <t>深圳市宝安区福永兴亮隆江猪脚饭餐厅</t>
  </si>
  <si>
    <t>深圳市宝安区福永街道凤凰社区第三工业区腾丰大道82号铺</t>
  </si>
  <si>
    <t>即食卤猪脚肉</t>
  </si>
  <si>
    <t>2019.07.15</t>
  </si>
  <si>
    <t>沙门氏菌｜ 满意：未检出/25g；可接受：不适用；不合格：检出/25g｜ 检出/25g</t>
  </si>
  <si>
    <t>CJ10103191059807JD1</t>
  </si>
  <si>
    <t>深圳市福海文锦餐饮企业食堂</t>
  </si>
  <si>
    <t>深圳市宝安区福海街道蚝业路37号新和村新兴工业园六区A1栋2楼</t>
  </si>
  <si>
    <t>绿豆芽</t>
  </si>
  <si>
    <t xml:space="preserve">4-氯苯氧乙酸钠(以4-氯苯氧乙酸计)｜ 不得检出｜ 0.0714(mg/kg) </t>
  </si>
  <si>
    <t>CJ10103191054987JD1</t>
  </si>
  <si>
    <t>深圳市愿者上钩餐饮管理有限公司</t>
  </si>
  <si>
    <t>深圳市宝安区福海街道桥头社区黄屋十一巷2号102</t>
  </si>
  <si>
    <t>酸菜</t>
  </si>
  <si>
    <t xml:space="preserve">二氧化硫残留量｜ ≤0.1(g/kg)｜ 0.25(g/kg) </t>
  </si>
  <si>
    <t>CJ10103191057295JD1</t>
  </si>
  <si>
    <t>深圳市万众城集团有限公司</t>
  </si>
  <si>
    <t>深圳市龙华区民治街道民治社区万众家居B2区B2-9006</t>
  </si>
  <si>
    <t>花生酱丁（酱腌菜）</t>
  </si>
  <si>
    <t xml:space="preserve">苯甲酸及其钠盐(以苯甲酸计)｜ ≤1.0(g/kg)｜ 2.17(g/kg) </t>
  </si>
  <si>
    <t>CJ10103191058039JD1</t>
  </si>
  <si>
    <t>深圳市宝安区福永南雄粤湘菜馆</t>
  </si>
  <si>
    <t>深圳市宝安区福永街道凤凰社区第三工业区腾丰大道92号</t>
  </si>
  <si>
    <t>鲜鸡蛋</t>
  </si>
  <si>
    <t xml:space="preserve">恩诺沙星(以恩诺沙星与环丙沙星之和计)｜ 不得检出｜ 51.2(μg/kg) </t>
  </si>
  <si>
    <t>CJ10103191052091JD1</t>
  </si>
  <si>
    <t>深圳市宝安区福永佰味源自选王中式快餐厅</t>
  </si>
  <si>
    <t>深圳市宝安区福永街道兴围社区中十巷一号</t>
  </si>
  <si>
    <t>四川腊肠</t>
  </si>
  <si>
    <t xml:space="preserve">脱氢乙酸及其钠盐(以脱氢乙酸计)｜ ≤0.5(g/kg)｜ 1.35(g/kg) </t>
  </si>
  <si>
    <t>肉制品</t>
  </si>
  <si>
    <t>CJ10103191054706JD1</t>
  </si>
  <si>
    <t>深圳市牛栏前股份合作公司食堂</t>
  </si>
  <si>
    <t>深圳市龙华区民治街道牛栏前村新村100号</t>
  </si>
  <si>
    <t>北京二锅头酒</t>
  </si>
  <si>
    <t>京淳</t>
  </si>
  <si>
    <t>20%vol 500ml/瓶</t>
  </si>
  <si>
    <t>保定金谷酒业有限公司</t>
  </si>
  <si>
    <t>安肃镇仁里工业园区</t>
  </si>
  <si>
    <t>2019.02.22</t>
  </si>
  <si>
    <t xml:space="preserve">酒精度｜ 25~40 (%vol)｜ 20.8(%vol) </t>
  </si>
  <si>
    <t>酒类</t>
  </si>
  <si>
    <t>CJ10103191052120JD1</t>
  </si>
  <si>
    <t>深圳市食尚鱼坊餐饮管理有限公司</t>
  </si>
  <si>
    <t>深圳市龙岗区坪地街道龙岗大道3018号宜城风景A-4F-07A号</t>
  </si>
  <si>
    <t>草鱼</t>
  </si>
  <si>
    <t xml:space="preserve">孔雀石绿｜ 不得检出｜ 3.92(μg/kg) </t>
  </si>
  <si>
    <t>CJ10103191056159JD1</t>
  </si>
  <si>
    <t>深圳市宝安区航城壹品坊深夜豆浆店</t>
  </si>
  <si>
    <t>深圳市宝安区航城街道黄田社区黄田路36号103号铺</t>
  </si>
  <si>
    <t>油条</t>
  </si>
  <si>
    <t>2019.07.11</t>
  </si>
  <si>
    <t xml:space="preserve">铝的残留量(干样品，以Al计)｜ ≤100(mg/kg)｜ 506(mg/kg) </t>
  </si>
  <si>
    <t>CJ10103191059321JD1</t>
  </si>
  <si>
    <t>深圳市宝安区福永魏丽萍黄焖鸡米饭店</t>
  </si>
  <si>
    <t>深圳市宝安区福永街道塘尾社区二十四区富源商业街6-7栋1楼</t>
  </si>
  <si>
    <t>鸡肉</t>
  </si>
  <si>
    <t xml:space="preserve">五氯酚酸钠(以五氯酚计)｜ 不得检出｜ 28(μg/kg) </t>
  </si>
  <si>
    <t>CJ10103191056208JD1</t>
  </si>
  <si>
    <t>深圳市南山区馨慧莲城市快餐店</t>
  </si>
  <si>
    <t>深圳市南山区南山街道桂湾社区怡海大道5246号龙海家园16栋负一楼130-1</t>
  </si>
  <si>
    <t xml:space="preserve">4-氯苯氧乙酸钠(以4-氯苯氧乙酸计)｜ 不得检出｜ 0.130(mg/kg) </t>
  </si>
  <si>
    <t>CJ10103191048897JD1</t>
  </si>
  <si>
    <t>深圳市南山区新君豪茶餐厅</t>
  </si>
  <si>
    <t>深圳市南山区南头街道常兴路房管综合楼一层南面B</t>
  </si>
  <si>
    <t>味精</t>
  </si>
  <si>
    <t>图案</t>
  </si>
  <si>
    <t>454克（1磅）/包</t>
  </si>
  <si>
    <t>2018.07.06</t>
  </si>
  <si>
    <t xml:space="preserve">谷氨酸钠｜ ≥99.0(%)｜ 30.4(%) </t>
  </si>
  <si>
    <t>调味品</t>
  </si>
  <si>
    <t>CJ10103191053274JD1</t>
  </si>
  <si>
    <t>深圳市爱思诺制冷设备有限公司</t>
  </si>
  <si>
    <t>深圳市龙岗区坪地街道六联社区长山工业区15号</t>
  </si>
  <si>
    <t>鸡蛋</t>
  </si>
  <si>
    <t xml:space="preserve">恩诺沙星(以恩诺沙星与环丙沙星之和计)｜ 不得检出｜ 2.38×10²（恩诺沙星定量限：2.0μg/kg；环丙沙星定量限：4μg/kg）(μg/kg) </t>
  </si>
  <si>
    <t>CJ10103191049851JD1</t>
  </si>
  <si>
    <t>深圳日辉达电源股份有限公司</t>
  </si>
  <si>
    <t>深圳市龙岗区坪地街道鸿源路28号日辉达科技园B栋2、3、4楼</t>
  </si>
  <si>
    <t>红薯粉</t>
  </si>
  <si>
    <t xml:space="preserve">铝的残留量(干样品，以Al计)｜ ≤200(mg/kg)｜ 297(mg/kg) </t>
  </si>
  <si>
    <t>淀粉及淀粉制品</t>
  </si>
  <si>
    <t>CJ10103191048673JD1</t>
  </si>
  <si>
    <t>深圳市民达科技有限公司</t>
  </si>
  <si>
    <t>深圳市龙岗区坪地街道年丰社区横岭北路37号101</t>
  </si>
  <si>
    <t>红薯粉丝</t>
  </si>
  <si>
    <t xml:space="preserve">铝的残留量(干样品，以Al计)｜ ≤200(mg/kg)｜ 371(mg/kg) </t>
  </si>
</sst>
</file>

<file path=xl/styles.xml><?xml version="1.0" encoding="utf-8"?>
<styleSheet xmlns="http://schemas.openxmlformats.org/spreadsheetml/2006/main">
  <fonts count="25">
    <font>
      <sz val="11"/>
      <color theme="1"/>
      <name val="宋体"/>
      <charset val="134"/>
      <scheme val="minor"/>
    </font>
    <font>
      <sz val="11"/>
      <name val="宋体"/>
      <charset val="134"/>
      <scheme val="minor"/>
    </font>
    <font>
      <sz val="9"/>
      <name val="宋体"/>
      <charset val="134"/>
    </font>
    <font>
      <b/>
      <sz val="15"/>
      <color theme="3"/>
      <name val="宋体"/>
      <charset val="134"/>
      <scheme val="minor"/>
    </font>
    <font>
      <b/>
      <sz val="11"/>
      <color theme="3"/>
      <name val="宋体"/>
      <charset val="134"/>
      <scheme val="minor"/>
    </font>
    <font>
      <b/>
      <sz val="11"/>
      <color rgb="FFFA7D00"/>
      <name val="宋体"/>
      <charset val="134"/>
      <scheme val="minor"/>
    </font>
    <font>
      <sz val="18"/>
      <color theme="3"/>
      <name val="宋体"/>
      <charset val="134"/>
      <scheme val="major"/>
    </font>
    <font>
      <b/>
      <sz val="11"/>
      <color theme="1"/>
      <name val="宋体"/>
      <charset val="134"/>
      <scheme val="minor"/>
    </font>
    <font>
      <b/>
      <sz val="13"/>
      <color theme="3"/>
      <name val="宋体"/>
      <charset val="134"/>
      <scheme val="minor"/>
    </font>
    <font>
      <b/>
      <sz val="11"/>
      <color rgb="FF3F3F3F"/>
      <name val="宋体"/>
      <charset val="134"/>
      <scheme val="minor"/>
    </font>
    <font>
      <sz val="11"/>
      <color rgb="FF006100"/>
      <name val="宋体"/>
      <charset val="134"/>
      <scheme val="minor"/>
    </font>
    <font>
      <sz val="11"/>
      <color theme="1"/>
      <name val="宋体"/>
      <charset val="134"/>
      <scheme val="minor"/>
    </font>
    <font>
      <sz val="11"/>
      <color rgb="FF9C5700"/>
      <name val="宋体"/>
      <charset val="134"/>
      <scheme val="minor"/>
    </font>
    <font>
      <sz val="11"/>
      <color rgb="FFFF0000"/>
      <name val="宋体"/>
      <charset val="134"/>
      <scheme val="minor"/>
    </font>
    <font>
      <sz val="11"/>
      <color rgb="FF9C0006"/>
      <name val="宋体"/>
      <charset val="134"/>
      <scheme val="minor"/>
    </font>
    <font>
      <sz val="11"/>
      <color indexed="8"/>
      <name val="宋体"/>
      <charset val="134"/>
    </font>
    <font>
      <b/>
      <sz val="11"/>
      <color theme="0"/>
      <name val="宋体"/>
      <charset val="134"/>
      <scheme val="minor"/>
    </font>
    <font>
      <i/>
      <sz val="11"/>
      <color rgb="FF7F7F7F"/>
      <name val="宋体"/>
      <charset val="134"/>
      <scheme val="minor"/>
    </font>
    <font>
      <sz val="11"/>
      <color rgb="FFFA7D00"/>
      <name val="宋体"/>
      <charset val="134"/>
      <scheme val="minor"/>
    </font>
    <font>
      <sz val="11"/>
      <color rgb="FF3F3F76"/>
      <name val="宋体"/>
      <charset val="134"/>
      <scheme val="minor"/>
    </font>
    <font>
      <sz val="9"/>
      <name val="宋体"/>
      <family val="3"/>
      <charset val="134"/>
      <scheme val="minor"/>
    </font>
    <font>
      <b/>
      <sz val="16"/>
      <color theme="1"/>
      <name val="宋体"/>
      <family val="3"/>
      <charset val="134"/>
    </font>
    <font>
      <b/>
      <sz val="9"/>
      <color theme="1"/>
      <name val="宋体"/>
      <family val="3"/>
      <charset val="134"/>
    </font>
    <font>
      <sz val="9"/>
      <color theme="1"/>
      <name val="宋体"/>
      <family val="3"/>
      <charset val="134"/>
      <scheme val="minor"/>
    </font>
    <font>
      <sz val="9"/>
      <color theme="1"/>
      <name val="宋体"/>
      <family val="3"/>
      <charset val="134"/>
    </font>
  </fonts>
  <fills count="10">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39985351115451523"/>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tint="0.499984740745262"/>
      </bottom>
      <diagonal/>
    </border>
  </borders>
  <cellStyleXfs count="22">
    <xf numFmtId="0" fontId="0" fillId="0" borderId="0">
      <alignment vertical="center"/>
    </xf>
    <xf numFmtId="0" fontId="5" fillId="3" borderId="8" applyNumberFormat="0" applyAlignment="0" applyProtection="0">
      <alignment vertical="center"/>
    </xf>
    <xf numFmtId="0" fontId="6" fillId="0" borderId="0" applyNumberFormat="0" applyFill="0" applyBorder="0" applyAlignment="0" applyProtection="0">
      <alignment vertical="center"/>
    </xf>
    <xf numFmtId="0" fontId="7" fillId="0" borderId="7" applyNumberFormat="0" applyFill="0" applyAlignment="0" applyProtection="0">
      <alignment vertical="center"/>
    </xf>
    <xf numFmtId="0" fontId="10" fillId="4" borderId="0" applyNumberFormat="0" applyBorder="0" applyAlignment="0" applyProtection="0">
      <alignment vertical="center"/>
    </xf>
    <xf numFmtId="0" fontId="3" fillId="0" borderId="5" applyNumberFormat="0" applyFill="0" applyAlignment="0" applyProtection="0">
      <alignment vertical="center"/>
    </xf>
    <xf numFmtId="0" fontId="9" fillId="3" borderId="4" applyNumberFormat="0" applyAlignment="0" applyProtection="0">
      <alignment vertical="center"/>
    </xf>
    <xf numFmtId="0" fontId="12" fillId="5" borderId="0" applyNumberFormat="0" applyBorder="0" applyAlignment="0" applyProtection="0">
      <alignment vertical="center"/>
    </xf>
    <xf numFmtId="0" fontId="8" fillId="0" borderId="12" applyNumberFormat="0" applyFill="0" applyAlignment="0" applyProtection="0">
      <alignment vertical="center"/>
    </xf>
    <xf numFmtId="0" fontId="4" fillId="0" borderId="9" applyNumberFormat="0" applyFill="0" applyAlignment="0" applyProtection="0">
      <alignment vertical="center"/>
    </xf>
    <xf numFmtId="0" fontId="13" fillId="0" borderId="0" applyNumberFormat="0" applyFill="0" applyBorder="0" applyAlignment="0" applyProtection="0">
      <alignment vertical="center"/>
    </xf>
    <xf numFmtId="0" fontId="11" fillId="0" borderId="0">
      <alignment vertical="center"/>
    </xf>
    <xf numFmtId="0" fontId="4" fillId="0" borderId="0" applyNumberFormat="0" applyFill="0" applyBorder="0" applyAlignment="0" applyProtection="0">
      <alignment vertical="center"/>
    </xf>
    <xf numFmtId="0" fontId="11" fillId="0" borderId="0">
      <alignment vertical="center"/>
    </xf>
    <xf numFmtId="0" fontId="14" fillId="6" borderId="0" applyNumberFormat="0" applyBorder="0" applyAlignment="0" applyProtection="0">
      <alignment vertical="center"/>
    </xf>
    <xf numFmtId="0" fontId="15" fillId="0" borderId="0">
      <alignment vertical="center"/>
    </xf>
    <xf numFmtId="0" fontId="11" fillId="0" borderId="0">
      <alignment vertical="center"/>
    </xf>
    <xf numFmtId="0" fontId="16" fillId="7" borderId="10" applyNumberFormat="0" applyAlignment="0" applyProtection="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19" fillId="8" borderId="8" applyNumberFormat="0" applyAlignment="0" applyProtection="0">
      <alignment vertical="center"/>
    </xf>
    <xf numFmtId="0" fontId="11" fillId="9" borderId="6" applyNumberFormat="0" applyFont="0" applyAlignment="0" applyProtection="0">
      <alignment vertical="center"/>
    </xf>
  </cellStyleXfs>
  <cellXfs count="12">
    <xf numFmtId="0" fontId="0" fillId="0" borderId="0" xfId="0">
      <alignment vertical="center"/>
    </xf>
    <xf numFmtId="0" fontId="1" fillId="0" borderId="0" xfId="0" applyFont="1" applyAlignment="1">
      <alignment vertical="center"/>
    </xf>
    <xf numFmtId="0" fontId="2" fillId="0" borderId="0" xfId="0" applyFont="1" applyAlignment="1"/>
    <xf numFmtId="0" fontId="21" fillId="0" borderId="1" xfId="0" applyFont="1" applyFill="1" applyBorder="1" applyAlignment="1">
      <alignment horizontal="left" vertical="center" wrapText="1"/>
    </xf>
    <xf numFmtId="0" fontId="22" fillId="2" borderId="2" xfId="0" applyFont="1" applyFill="1" applyBorder="1" applyAlignment="1">
      <alignment horizontal="center" vertical="center" wrapText="1"/>
    </xf>
    <xf numFmtId="49" fontId="22" fillId="2" borderId="2"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2" xfId="0" applyFont="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4" fillId="2" borderId="2" xfId="0" applyFont="1" applyFill="1" applyBorder="1" applyAlignment="1">
      <alignment horizontal="center" vertical="center" wrapText="1"/>
    </xf>
  </cellXfs>
  <cellStyles count="22">
    <cellStyle name="标题 1 2" xfId="5"/>
    <cellStyle name="标题 2 2" xfId="8"/>
    <cellStyle name="标题 3 2" xfId="9"/>
    <cellStyle name="标题 4 2" xfId="12"/>
    <cellStyle name="标题 5" xfId="2"/>
    <cellStyle name="差 2" xfId="14"/>
    <cellStyle name="常规" xfId="0" builtinId="0"/>
    <cellStyle name="常规 2" xfId="15"/>
    <cellStyle name="常规 3" xfId="16"/>
    <cellStyle name="常规 4" xfId="13"/>
    <cellStyle name="常规 5" xfId="11"/>
    <cellStyle name="好 2" xfId="4"/>
    <cellStyle name="汇总 2" xfId="3"/>
    <cellStyle name="计算 2" xfId="1"/>
    <cellStyle name="检查单元格 2" xfId="17"/>
    <cellStyle name="解释性文本 2" xfId="18"/>
    <cellStyle name="警告文本 2" xfId="10"/>
    <cellStyle name="链接单元格 2" xfId="19"/>
    <cellStyle name="适中 2" xfId="7"/>
    <cellStyle name="输出 2" xfId="6"/>
    <cellStyle name="输入 2" xfId="20"/>
    <cellStyle name="注释 2"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4"/>
  <sheetViews>
    <sheetView tabSelected="1" workbookViewId="0">
      <pane ySplit="2" topLeftCell="A3" activePane="bottomLeft" state="frozen"/>
      <selection pane="bottomLeft" activeCell="K5" sqref="K5"/>
    </sheetView>
  </sheetViews>
  <sheetFormatPr defaultColWidth="9" defaultRowHeight="11.25"/>
  <cols>
    <col min="1" max="1" width="6.625" style="2" customWidth="1"/>
    <col min="2" max="2" width="9" style="2"/>
    <col min="3" max="4" width="13.5" style="2" customWidth="1"/>
    <col min="5" max="10" width="9" style="2"/>
    <col min="11" max="11" width="11.375" style="2" customWidth="1"/>
    <col min="12" max="16384" width="9" style="2"/>
  </cols>
  <sheetData>
    <row r="1" spans="1:13" s="1" customFormat="1" ht="20.25">
      <c r="A1" s="3" t="s">
        <v>0</v>
      </c>
      <c r="B1" s="3"/>
      <c r="C1" s="3"/>
      <c r="D1" s="3"/>
      <c r="E1" s="3"/>
      <c r="F1" s="3"/>
      <c r="G1" s="3"/>
      <c r="H1" s="3"/>
      <c r="I1" s="3"/>
      <c r="J1" s="3"/>
      <c r="K1" s="3"/>
      <c r="L1" s="3"/>
      <c r="M1" s="3"/>
    </row>
    <row r="2" spans="1:13" s="1" customFormat="1" ht="33.75">
      <c r="A2" s="4" t="s">
        <v>1</v>
      </c>
      <c r="B2" s="5" t="s">
        <v>2</v>
      </c>
      <c r="C2" s="4" t="s">
        <v>3</v>
      </c>
      <c r="D2" s="4" t="s">
        <v>4</v>
      </c>
      <c r="E2" s="4" t="s">
        <v>5</v>
      </c>
      <c r="F2" s="4" t="s">
        <v>6</v>
      </c>
      <c r="G2" s="4" t="s">
        <v>7</v>
      </c>
      <c r="H2" s="6" t="s">
        <v>8</v>
      </c>
      <c r="I2" s="7" t="s">
        <v>9</v>
      </c>
      <c r="J2" s="4" t="s">
        <v>10</v>
      </c>
      <c r="K2" s="6" t="s">
        <v>11</v>
      </c>
      <c r="L2" s="4" t="s">
        <v>12</v>
      </c>
      <c r="M2" s="4" t="s">
        <v>13</v>
      </c>
    </row>
    <row r="3" spans="1:13" ht="56.25">
      <c r="A3" s="8">
        <f>ROW()-2</f>
        <v>1</v>
      </c>
      <c r="B3" s="9" t="s">
        <v>14</v>
      </c>
      <c r="C3" s="9" t="s">
        <v>15</v>
      </c>
      <c r="D3" s="9" t="s">
        <v>16</v>
      </c>
      <c r="E3" s="9" t="s">
        <v>17</v>
      </c>
      <c r="F3" s="9" t="s">
        <v>18</v>
      </c>
      <c r="G3" s="9" t="s">
        <v>19</v>
      </c>
      <c r="H3" s="9" t="s">
        <v>18</v>
      </c>
      <c r="I3" s="9" t="s">
        <v>18</v>
      </c>
      <c r="J3" s="9" t="s">
        <v>18</v>
      </c>
      <c r="K3" s="10" t="s">
        <v>20</v>
      </c>
      <c r="L3" s="9" t="s">
        <v>21</v>
      </c>
      <c r="M3" s="11" t="s">
        <v>22</v>
      </c>
    </row>
    <row r="4" spans="1:13" ht="45">
      <c r="A4" s="8">
        <f t="shared" ref="A4:A24" si="0">ROW()-2</f>
        <v>2</v>
      </c>
      <c r="B4" s="10" t="s">
        <v>23</v>
      </c>
      <c r="C4" s="10" t="s">
        <v>24</v>
      </c>
      <c r="D4" s="10" t="s">
        <v>25</v>
      </c>
      <c r="E4" s="10" t="s">
        <v>26</v>
      </c>
      <c r="F4" s="10" t="s">
        <v>18</v>
      </c>
      <c r="G4" s="10" t="s">
        <v>18</v>
      </c>
      <c r="H4" s="10" t="s">
        <v>18</v>
      </c>
      <c r="I4" s="10" t="s">
        <v>18</v>
      </c>
      <c r="J4" s="10" t="s">
        <v>27</v>
      </c>
      <c r="K4" s="10" t="s">
        <v>28</v>
      </c>
      <c r="L4" s="10" t="s">
        <v>29</v>
      </c>
      <c r="M4" s="11" t="s">
        <v>22</v>
      </c>
    </row>
    <row r="5" spans="1:13" ht="45">
      <c r="A5" s="8">
        <f t="shared" si="0"/>
        <v>3</v>
      </c>
      <c r="B5" s="10" t="s">
        <v>30</v>
      </c>
      <c r="C5" s="10" t="s">
        <v>31</v>
      </c>
      <c r="D5" s="10" t="s">
        <v>32</v>
      </c>
      <c r="E5" s="10" t="s">
        <v>33</v>
      </c>
      <c r="F5" s="10" t="s">
        <v>18</v>
      </c>
      <c r="G5" s="10" t="s">
        <v>18</v>
      </c>
      <c r="H5" s="10" t="s">
        <v>18</v>
      </c>
      <c r="I5" s="10" t="s">
        <v>18</v>
      </c>
      <c r="J5" s="10" t="s">
        <v>18</v>
      </c>
      <c r="K5" s="10" t="s">
        <v>34</v>
      </c>
      <c r="L5" s="10" t="s">
        <v>35</v>
      </c>
      <c r="M5" s="11" t="s">
        <v>22</v>
      </c>
    </row>
    <row r="6" spans="1:13" ht="33.75">
      <c r="A6" s="8">
        <f t="shared" si="0"/>
        <v>4</v>
      </c>
      <c r="B6" s="10" t="s">
        <v>36</v>
      </c>
      <c r="C6" s="10" t="s">
        <v>37</v>
      </c>
      <c r="D6" s="10" t="s">
        <v>38</v>
      </c>
      <c r="E6" s="10" t="s">
        <v>39</v>
      </c>
      <c r="F6" s="10" t="s">
        <v>18</v>
      </c>
      <c r="G6" s="10" t="s">
        <v>18</v>
      </c>
      <c r="H6" s="10" t="s">
        <v>18</v>
      </c>
      <c r="I6" s="10" t="s">
        <v>18</v>
      </c>
      <c r="J6" s="10" t="s">
        <v>18</v>
      </c>
      <c r="K6" s="10" t="s">
        <v>40</v>
      </c>
      <c r="L6" s="10" t="s">
        <v>41</v>
      </c>
      <c r="M6" s="11" t="s">
        <v>22</v>
      </c>
    </row>
    <row r="7" spans="1:13" ht="45">
      <c r="A7" s="8">
        <f t="shared" si="0"/>
        <v>5</v>
      </c>
      <c r="B7" s="10" t="s">
        <v>42</v>
      </c>
      <c r="C7" s="10" t="s">
        <v>43</v>
      </c>
      <c r="D7" s="10" t="s">
        <v>44</v>
      </c>
      <c r="E7" s="10" t="s">
        <v>45</v>
      </c>
      <c r="F7" s="10" t="s">
        <v>18</v>
      </c>
      <c r="G7" s="10" t="s">
        <v>19</v>
      </c>
      <c r="H7" s="10" t="s">
        <v>18</v>
      </c>
      <c r="I7" s="10" t="s">
        <v>18</v>
      </c>
      <c r="J7" s="10" t="s">
        <v>18</v>
      </c>
      <c r="K7" s="10" t="s">
        <v>46</v>
      </c>
      <c r="L7" s="10" t="s">
        <v>21</v>
      </c>
      <c r="M7" s="11" t="s">
        <v>22</v>
      </c>
    </row>
    <row r="8" spans="1:13" ht="45">
      <c r="A8" s="8">
        <f t="shared" si="0"/>
        <v>6</v>
      </c>
      <c r="B8" s="10" t="s">
        <v>47</v>
      </c>
      <c r="C8" s="10" t="s">
        <v>48</v>
      </c>
      <c r="D8" s="10" t="s">
        <v>49</v>
      </c>
      <c r="E8" s="10" t="s">
        <v>50</v>
      </c>
      <c r="F8" s="10" t="s">
        <v>18</v>
      </c>
      <c r="G8" s="10" t="s">
        <v>18</v>
      </c>
      <c r="H8" s="10" t="s">
        <v>18</v>
      </c>
      <c r="I8" s="10" t="s">
        <v>18</v>
      </c>
      <c r="J8" s="10" t="s">
        <v>18</v>
      </c>
      <c r="K8" s="10" t="s">
        <v>51</v>
      </c>
      <c r="L8" s="10" t="s">
        <v>35</v>
      </c>
      <c r="M8" s="11" t="s">
        <v>22</v>
      </c>
    </row>
    <row r="9" spans="1:13" ht="45">
      <c r="A9" s="8">
        <f t="shared" si="0"/>
        <v>7</v>
      </c>
      <c r="B9" s="10" t="s">
        <v>52</v>
      </c>
      <c r="C9" s="10" t="s">
        <v>53</v>
      </c>
      <c r="D9" s="10" t="s">
        <v>54</v>
      </c>
      <c r="E9" s="10" t="s">
        <v>55</v>
      </c>
      <c r="F9" s="10" t="s">
        <v>18</v>
      </c>
      <c r="G9" s="10" t="s">
        <v>18</v>
      </c>
      <c r="H9" s="10" t="s">
        <v>18</v>
      </c>
      <c r="I9" s="10" t="s">
        <v>18</v>
      </c>
      <c r="J9" s="10" t="s">
        <v>18</v>
      </c>
      <c r="K9" s="10" t="s">
        <v>56</v>
      </c>
      <c r="L9" s="10" t="s">
        <v>35</v>
      </c>
      <c r="M9" s="11" t="s">
        <v>22</v>
      </c>
    </row>
    <row r="10" spans="1:13" ht="67.5">
      <c r="A10" s="8">
        <f t="shared" si="0"/>
        <v>8</v>
      </c>
      <c r="B10" s="10" t="s">
        <v>57</v>
      </c>
      <c r="C10" s="10" t="s">
        <v>58</v>
      </c>
      <c r="D10" s="10" t="s">
        <v>59</v>
      </c>
      <c r="E10" s="10" t="s">
        <v>60</v>
      </c>
      <c r="F10" s="10" t="s">
        <v>18</v>
      </c>
      <c r="G10" s="10" t="s">
        <v>18</v>
      </c>
      <c r="H10" s="10" t="s">
        <v>18</v>
      </c>
      <c r="I10" s="10" t="s">
        <v>18</v>
      </c>
      <c r="J10" s="10" t="s">
        <v>61</v>
      </c>
      <c r="K10" s="10" t="s">
        <v>62</v>
      </c>
      <c r="L10" s="10" t="s">
        <v>29</v>
      </c>
      <c r="M10" s="11" t="s">
        <v>22</v>
      </c>
    </row>
    <row r="11" spans="1:13" ht="56.25">
      <c r="A11" s="8">
        <f t="shared" si="0"/>
        <v>9</v>
      </c>
      <c r="B11" s="10" t="s">
        <v>63</v>
      </c>
      <c r="C11" s="10" t="s">
        <v>64</v>
      </c>
      <c r="D11" s="10" t="s">
        <v>65</v>
      </c>
      <c r="E11" s="10" t="s">
        <v>66</v>
      </c>
      <c r="F11" s="10" t="s">
        <v>18</v>
      </c>
      <c r="G11" s="10" t="s">
        <v>18</v>
      </c>
      <c r="H11" s="10" t="s">
        <v>18</v>
      </c>
      <c r="I11" s="10" t="s">
        <v>18</v>
      </c>
      <c r="J11" s="10" t="s">
        <v>18</v>
      </c>
      <c r="K11" s="10" t="s">
        <v>67</v>
      </c>
      <c r="L11" s="10" t="s">
        <v>21</v>
      </c>
      <c r="M11" s="11" t="s">
        <v>22</v>
      </c>
    </row>
    <row r="12" spans="1:13" ht="33.75">
      <c r="A12" s="8">
        <f t="shared" si="0"/>
        <v>10</v>
      </c>
      <c r="B12" s="10" t="s">
        <v>68</v>
      </c>
      <c r="C12" s="10" t="s">
        <v>69</v>
      </c>
      <c r="D12" s="10" t="s">
        <v>70</v>
      </c>
      <c r="E12" s="10" t="s">
        <v>71</v>
      </c>
      <c r="F12" s="10" t="s">
        <v>18</v>
      </c>
      <c r="G12" s="10" t="s">
        <v>18</v>
      </c>
      <c r="H12" s="10" t="s">
        <v>18</v>
      </c>
      <c r="I12" s="10" t="s">
        <v>18</v>
      </c>
      <c r="J12" s="10" t="s">
        <v>18</v>
      </c>
      <c r="K12" s="10" t="s">
        <v>72</v>
      </c>
      <c r="L12" s="10" t="s">
        <v>41</v>
      </c>
      <c r="M12" s="11" t="s">
        <v>22</v>
      </c>
    </row>
    <row r="13" spans="1:13" ht="45">
      <c r="A13" s="8">
        <f t="shared" si="0"/>
        <v>11</v>
      </c>
      <c r="B13" s="10" t="s">
        <v>73</v>
      </c>
      <c r="C13" s="10" t="s">
        <v>74</v>
      </c>
      <c r="D13" s="10" t="s">
        <v>75</v>
      </c>
      <c r="E13" s="10" t="s">
        <v>76</v>
      </c>
      <c r="F13" s="10" t="s">
        <v>18</v>
      </c>
      <c r="G13" s="10" t="s">
        <v>18</v>
      </c>
      <c r="H13" s="10" t="s">
        <v>18</v>
      </c>
      <c r="I13" s="10" t="s">
        <v>18</v>
      </c>
      <c r="J13" s="10" t="s">
        <v>18</v>
      </c>
      <c r="K13" s="10" t="s">
        <v>77</v>
      </c>
      <c r="L13" s="10" t="s">
        <v>41</v>
      </c>
      <c r="M13" s="11" t="s">
        <v>22</v>
      </c>
    </row>
    <row r="14" spans="1:13" ht="56.25">
      <c r="A14" s="8">
        <f t="shared" si="0"/>
        <v>12</v>
      </c>
      <c r="B14" s="10" t="s">
        <v>78</v>
      </c>
      <c r="C14" s="10" t="s">
        <v>79</v>
      </c>
      <c r="D14" s="10" t="s">
        <v>80</v>
      </c>
      <c r="E14" s="10" t="s">
        <v>81</v>
      </c>
      <c r="F14" s="10" t="s">
        <v>18</v>
      </c>
      <c r="G14" s="10" t="s">
        <v>18</v>
      </c>
      <c r="H14" s="10" t="s">
        <v>18</v>
      </c>
      <c r="I14" s="10" t="s">
        <v>18</v>
      </c>
      <c r="J14" s="10" t="s">
        <v>18</v>
      </c>
      <c r="K14" s="10" t="s">
        <v>82</v>
      </c>
      <c r="L14" s="10" t="s">
        <v>21</v>
      </c>
      <c r="M14" s="11" t="s">
        <v>22</v>
      </c>
    </row>
    <row r="15" spans="1:13" ht="56.25">
      <c r="A15" s="8">
        <f t="shared" si="0"/>
        <v>13</v>
      </c>
      <c r="B15" s="10" t="s">
        <v>83</v>
      </c>
      <c r="C15" s="10" t="s">
        <v>84</v>
      </c>
      <c r="D15" s="10" t="s">
        <v>85</v>
      </c>
      <c r="E15" s="10" t="s">
        <v>86</v>
      </c>
      <c r="F15" s="10" t="s">
        <v>18</v>
      </c>
      <c r="G15" s="10" t="s">
        <v>18</v>
      </c>
      <c r="H15" s="10" t="s">
        <v>18</v>
      </c>
      <c r="I15" s="10" t="s">
        <v>18</v>
      </c>
      <c r="J15" s="10" t="s">
        <v>18</v>
      </c>
      <c r="K15" s="10" t="s">
        <v>87</v>
      </c>
      <c r="L15" s="10" t="s">
        <v>88</v>
      </c>
      <c r="M15" s="11" t="s">
        <v>22</v>
      </c>
    </row>
    <row r="16" spans="1:13" ht="33.75">
      <c r="A16" s="8">
        <f t="shared" si="0"/>
        <v>14</v>
      </c>
      <c r="B16" s="10" t="s">
        <v>89</v>
      </c>
      <c r="C16" s="10" t="s">
        <v>90</v>
      </c>
      <c r="D16" s="10" t="s">
        <v>91</v>
      </c>
      <c r="E16" s="10" t="s">
        <v>92</v>
      </c>
      <c r="F16" s="10" t="s">
        <v>93</v>
      </c>
      <c r="G16" s="10" t="s">
        <v>94</v>
      </c>
      <c r="H16" s="10" t="s">
        <v>95</v>
      </c>
      <c r="I16" s="10" t="s">
        <v>96</v>
      </c>
      <c r="J16" s="10" t="s">
        <v>97</v>
      </c>
      <c r="K16" s="10" t="s">
        <v>98</v>
      </c>
      <c r="L16" s="10" t="s">
        <v>99</v>
      </c>
      <c r="M16" s="11" t="s">
        <v>22</v>
      </c>
    </row>
    <row r="17" spans="1:13" ht="45">
      <c r="A17" s="8">
        <f t="shared" si="0"/>
        <v>15</v>
      </c>
      <c r="B17" s="10" t="s">
        <v>100</v>
      </c>
      <c r="C17" s="10" t="s">
        <v>101</v>
      </c>
      <c r="D17" s="10" t="s">
        <v>102</v>
      </c>
      <c r="E17" s="10" t="s">
        <v>103</v>
      </c>
      <c r="F17" s="10" t="s">
        <v>18</v>
      </c>
      <c r="G17" s="10" t="s">
        <v>18</v>
      </c>
      <c r="H17" s="10" t="s">
        <v>18</v>
      </c>
      <c r="I17" s="10" t="s">
        <v>18</v>
      </c>
      <c r="J17" s="10" t="s">
        <v>18</v>
      </c>
      <c r="K17" s="10" t="s">
        <v>104</v>
      </c>
      <c r="L17" s="10" t="s">
        <v>21</v>
      </c>
      <c r="M17" s="11" t="s">
        <v>22</v>
      </c>
    </row>
    <row r="18" spans="1:13" ht="56.25">
      <c r="A18" s="8">
        <f t="shared" si="0"/>
        <v>16</v>
      </c>
      <c r="B18" s="10" t="s">
        <v>105</v>
      </c>
      <c r="C18" s="10" t="s">
        <v>106</v>
      </c>
      <c r="D18" s="10" t="s">
        <v>107</v>
      </c>
      <c r="E18" s="10" t="s">
        <v>108</v>
      </c>
      <c r="F18" s="10" t="s">
        <v>18</v>
      </c>
      <c r="G18" s="10" t="s">
        <v>18</v>
      </c>
      <c r="H18" s="10" t="s">
        <v>18</v>
      </c>
      <c r="I18" s="10" t="s">
        <v>18</v>
      </c>
      <c r="J18" s="10" t="s">
        <v>109</v>
      </c>
      <c r="K18" s="10" t="s">
        <v>110</v>
      </c>
      <c r="L18" s="10" t="s">
        <v>29</v>
      </c>
      <c r="M18" s="11" t="s">
        <v>22</v>
      </c>
    </row>
    <row r="19" spans="1:13" ht="45">
      <c r="A19" s="8">
        <f t="shared" si="0"/>
        <v>17</v>
      </c>
      <c r="B19" s="10" t="s">
        <v>111</v>
      </c>
      <c r="C19" s="10" t="s">
        <v>112</v>
      </c>
      <c r="D19" s="10" t="s">
        <v>113</v>
      </c>
      <c r="E19" s="10" t="s">
        <v>114</v>
      </c>
      <c r="F19" s="10" t="s">
        <v>18</v>
      </c>
      <c r="G19" s="10" t="s">
        <v>18</v>
      </c>
      <c r="H19" s="10" t="s">
        <v>18</v>
      </c>
      <c r="I19" s="10" t="s">
        <v>18</v>
      </c>
      <c r="J19" s="10" t="s">
        <v>18</v>
      </c>
      <c r="K19" s="10" t="s">
        <v>115</v>
      </c>
      <c r="L19" s="10" t="s">
        <v>21</v>
      </c>
      <c r="M19" s="11" t="s">
        <v>22</v>
      </c>
    </row>
    <row r="20" spans="1:13" ht="56.25">
      <c r="A20" s="8">
        <f t="shared" si="0"/>
        <v>18</v>
      </c>
      <c r="B20" s="10" t="s">
        <v>116</v>
      </c>
      <c r="C20" s="10" t="s">
        <v>117</v>
      </c>
      <c r="D20" s="10" t="s">
        <v>118</v>
      </c>
      <c r="E20" s="10" t="s">
        <v>66</v>
      </c>
      <c r="F20" s="10" t="s">
        <v>18</v>
      </c>
      <c r="G20" s="10" t="s">
        <v>18</v>
      </c>
      <c r="H20" s="10" t="s">
        <v>18</v>
      </c>
      <c r="I20" s="10" t="s">
        <v>18</v>
      </c>
      <c r="J20" s="10" t="s">
        <v>18</v>
      </c>
      <c r="K20" s="10" t="s">
        <v>119</v>
      </c>
      <c r="L20" s="10" t="s">
        <v>21</v>
      </c>
      <c r="M20" s="11" t="s">
        <v>22</v>
      </c>
    </row>
    <row r="21" spans="1:13" ht="33.75">
      <c r="A21" s="8">
        <f t="shared" si="0"/>
        <v>19</v>
      </c>
      <c r="B21" s="10" t="s">
        <v>120</v>
      </c>
      <c r="C21" s="10" t="s">
        <v>121</v>
      </c>
      <c r="D21" s="10" t="s">
        <v>122</v>
      </c>
      <c r="E21" s="10" t="s">
        <v>123</v>
      </c>
      <c r="F21" s="10" t="s">
        <v>124</v>
      </c>
      <c r="G21" s="10" t="s">
        <v>125</v>
      </c>
      <c r="H21" s="10" t="s">
        <v>18</v>
      </c>
      <c r="I21" s="10" t="s">
        <v>18</v>
      </c>
      <c r="J21" s="10" t="s">
        <v>126</v>
      </c>
      <c r="K21" s="10" t="s">
        <v>127</v>
      </c>
      <c r="L21" s="10" t="s">
        <v>128</v>
      </c>
      <c r="M21" s="11" t="s">
        <v>22</v>
      </c>
    </row>
    <row r="22" spans="1:13" ht="101.25">
      <c r="A22" s="8">
        <f t="shared" si="0"/>
        <v>20</v>
      </c>
      <c r="B22" s="10" t="s">
        <v>129</v>
      </c>
      <c r="C22" s="10" t="s">
        <v>130</v>
      </c>
      <c r="D22" s="10" t="s">
        <v>131</v>
      </c>
      <c r="E22" s="10" t="s">
        <v>132</v>
      </c>
      <c r="F22" s="10" t="s">
        <v>18</v>
      </c>
      <c r="G22" s="10" t="s">
        <v>18</v>
      </c>
      <c r="H22" s="10" t="s">
        <v>18</v>
      </c>
      <c r="I22" s="10" t="s">
        <v>18</v>
      </c>
      <c r="J22" s="10" t="s">
        <v>18</v>
      </c>
      <c r="K22" s="10" t="s">
        <v>133</v>
      </c>
      <c r="L22" s="10" t="s">
        <v>21</v>
      </c>
      <c r="M22" s="11" t="s">
        <v>22</v>
      </c>
    </row>
    <row r="23" spans="1:13" ht="56.25">
      <c r="A23" s="8">
        <f t="shared" si="0"/>
        <v>21</v>
      </c>
      <c r="B23" s="10" t="s">
        <v>134</v>
      </c>
      <c r="C23" s="10" t="s">
        <v>135</v>
      </c>
      <c r="D23" s="10" t="s">
        <v>136</v>
      </c>
      <c r="E23" s="10" t="s">
        <v>137</v>
      </c>
      <c r="F23" s="10" t="s">
        <v>18</v>
      </c>
      <c r="G23" s="10" t="s">
        <v>18</v>
      </c>
      <c r="H23" s="10" t="s">
        <v>18</v>
      </c>
      <c r="I23" s="10" t="s">
        <v>18</v>
      </c>
      <c r="J23" s="10" t="s">
        <v>18</v>
      </c>
      <c r="K23" s="10" t="s">
        <v>138</v>
      </c>
      <c r="L23" s="10" t="s">
        <v>139</v>
      </c>
      <c r="M23" s="11" t="s">
        <v>22</v>
      </c>
    </row>
    <row r="24" spans="1:13" ht="56.25">
      <c r="A24" s="8">
        <f t="shared" si="0"/>
        <v>22</v>
      </c>
      <c r="B24" s="10" t="s">
        <v>140</v>
      </c>
      <c r="C24" s="10" t="s">
        <v>141</v>
      </c>
      <c r="D24" s="10" t="s">
        <v>142</v>
      </c>
      <c r="E24" s="10" t="s">
        <v>143</v>
      </c>
      <c r="F24" s="10" t="s">
        <v>18</v>
      </c>
      <c r="G24" s="10" t="s">
        <v>18</v>
      </c>
      <c r="H24" s="10" t="s">
        <v>18</v>
      </c>
      <c r="I24" s="10" t="s">
        <v>18</v>
      </c>
      <c r="J24" s="10" t="s">
        <v>18</v>
      </c>
      <c r="K24" s="10" t="s">
        <v>144</v>
      </c>
      <c r="L24" s="10" t="s">
        <v>139</v>
      </c>
      <c r="M24" s="11" t="s">
        <v>22</v>
      </c>
    </row>
  </sheetData>
  <autoFilter ref="A2:M24">
    <extLst/>
  </autoFilter>
  <mergeCells count="1">
    <mergeCell ref="A1:M1"/>
  </mergeCells>
  <phoneticPr fontId="20" type="noConversion"/>
  <pageMargins left="0.69930555555555596" right="0.69930555555555596"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不合格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李俊妮</cp:lastModifiedBy>
  <dcterms:created xsi:type="dcterms:W3CDTF">2018-04-04T05:42:00Z</dcterms:created>
  <dcterms:modified xsi:type="dcterms:W3CDTF">2019-09-02T02:16:38Z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